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0" windowWidth="15600" windowHeight="11760" tabRatio="661" activeTab="0"/>
  </bookViews>
  <sheets>
    <sheet name="COVER" sheetId="1" r:id="rId1"/>
    <sheet name="Πίνακας 1" sheetId="2" r:id="rId2"/>
    <sheet name="Πίνακας 2" sheetId="3" r:id="rId3"/>
    <sheet name="Πίνακας 3 ΜΟΔΙΠ" sheetId="4" r:id="rId4"/>
    <sheet name="νέος πίνακας 4 ΜΟΔΙΠ" sheetId="5" r:id="rId5"/>
    <sheet name=" νέος πίνακας 5 ΜΟΔΙΠ" sheetId="6" r:id="rId6"/>
    <sheet name="Πίνακας 6 ΜΟΔΙΠ" sheetId="7" r:id="rId7"/>
    <sheet name="Πίνακας 7 ΜΟΔΙΠ" sheetId="8" r:id="rId8"/>
    <sheet name="Πίνακας 8 ΜΟΔΙΠ" sheetId="9" r:id="rId9"/>
    <sheet name="Πίνακας 9 ΜΟΔΙΠ" sheetId="10" r:id="rId10"/>
    <sheet name="Πίνακας 10 ΜΟΔΙΠ" sheetId="11" r:id="rId11"/>
    <sheet name="Πίνακας 11 ΜΟΔΙΠ" sheetId="12" r:id="rId12"/>
    <sheet name="Πίνακας 12 ΜΟΔΙΠ" sheetId="13" r:id="rId13"/>
    <sheet name="Πίνακας 13 ΜΟΔΙΠ" sheetId="14" r:id="rId14"/>
    <sheet name="Πίνακας 14 ΜΟΔΙΠ" sheetId="15" r:id="rId15"/>
    <sheet name="Πίνακας 15 ΜΟΔΙΠ" sheetId="16" r:id="rId16"/>
    <sheet name="Πίνακας 16 ΜΟΔΙΠ" sheetId="17" r:id="rId17"/>
    <sheet name="Πίνακας 17 ΜΟΔΙΠ" sheetId="18" r:id="rId18"/>
    <sheet name="Πίνακας 18 -19  ΜΟΔΙΠ" sheetId="19" r:id="rId19"/>
    <sheet name="Πίνακας 20 ΜΟΔΙΠ" sheetId="20" r:id="rId20"/>
    <sheet name="Πίνακας 21 ΜΟΔΙΠ" sheetId="21" r:id="rId21"/>
    <sheet name="Πίνακας 22 ΜΟΔΙΠ" sheetId="22" r:id="rId22"/>
    <sheet name="Πίνακας 23 ΜΟΔΙΠ" sheetId="23" r:id="rId23"/>
    <sheet name="Πίνακας 24 ΜΟΔΙΠ" sheetId="24" r:id="rId24"/>
    <sheet name="ΠΑΡΑΡΤΗΜΑ (πιν.21)" sheetId="25" r:id="rId25"/>
    <sheet name="ΠΑΡΑΡΤΗΜΑ (πιν.22.2)" sheetId="26" r:id="rId26"/>
    <sheet name="ΠΑΡΑΡΤΗΜΑ (πιν.24)" sheetId="27" r:id="rId27"/>
    <sheet name="πίνακες 25" sheetId="28" r:id="rId28"/>
    <sheet name="Φύλλο1" sheetId="29" r:id="rId29"/>
  </sheets>
  <definedNames>
    <definedName name="_xlnm._FilterDatabase" localSheetId="22" hidden="1">'Πίνακας 23 ΜΟΔΙΠ'!$B$14:$J$35</definedName>
    <definedName name="_ftn1" localSheetId="17">'Πίνακας 17 ΜΟΔΙΠ'!#REF!</definedName>
    <definedName name="_ftn2" localSheetId="17">'Πίνακας 17 ΜΟΔΙΠ'!#REF!</definedName>
    <definedName name="_ftnref1" localSheetId="17">'Πίνακας 17 ΜΟΔΙΠ'!#REF!</definedName>
    <definedName name="_ftnref2" localSheetId="17">'Πίνακας 17 ΜΟΔΙΠ'!$A$26</definedName>
    <definedName name="_xlnm.Print_Area" localSheetId="5">' νέος πίνακας 5 ΜΟΔΙΠ'!$A$2:$H$22</definedName>
    <definedName name="_xlnm.Print_Area" localSheetId="24">'ΠΑΡΑΡΤΗΜΑ (πιν.21)'!$A$2:$L$45</definedName>
    <definedName name="_xlnm.Print_Area" localSheetId="25">'ΠΑΡΑΡΤΗΜΑ (πιν.22.2)'!$A$2:$G$7</definedName>
    <definedName name="_xlnm.Print_Area" localSheetId="26">'ΠΑΡΑΡΤΗΜΑ (πιν.24)'!$A$2:$L$63</definedName>
    <definedName name="_xlnm.Print_Area" localSheetId="1">'Πίνακας 1'!$A$6:$L$110</definedName>
    <definedName name="_xlnm.Print_Area" localSheetId="10">'Πίνακας 10 ΜΟΔΙΠ'!$A$3:$M$19</definedName>
    <definedName name="_xlnm.Print_Area" localSheetId="11">'Πίνακας 11 ΜΟΔΙΠ'!$A$3:$K$25</definedName>
    <definedName name="_xlnm.Print_Area" localSheetId="12">'Πίνακας 12 ΜΟΔΙΠ'!$A$3:$L$13</definedName>
    <definedName name="_xlnm.Print_Area" localSheetId="13">'Πίνακας 13 ΜΟΔΙΠ'!$A$3:$L$13</definedName>
    <definedName name="_xlnm.Print_Area" localSheetId="14">'Πίνακας 14 ΜΟΔΙΠ'!$A$2:$M$10</definedName>
    <definedName name="_xlnm.Print_Area" localSheetId="15">'Πίνακας 15 ΜΟΔΙΠ'!$A$2:$M$35</definedName>
    <definedName name="_xlnm.Print_Area" localSheetId="16">'Πίνακας 16 ΜΟΔΙΠ'!$A$2:$D$6</definedName>
    <definedName name="_xlnm.Print_Area" localSheetId="17">'Πίνακας 17 ΜΟΔΙΠ'!$A$2:$P$41</definedName>
    <definedName name="_xlnm.Print_Area" localSheetId="18">'Πίνακας 18 -19  ΜΟΔΙΠ'!$A$2:$L$18</definedName>
    <definedName name="_xlnm.Print_Area" localSheetId="19">'Πίνακας 20 ΜΟΔΙΠ'!$B$2:$P$10</definedName>
    <definedName name="_xlnm.Print_Area" localSheetId="20">'Πίνακας 21 ΜΟΔΙΠ'!$A$17:$L$38</definedName>
    <definedName name="_xlnm.Print_Area" localSheetId="21">'Πίνακας 22 ΜΟΔΙΠ'!$A$2:$F$12</definedName>
    <definedName name="_xlnm.Print_Area" localSheetId="22">'Πίνακας 23 ΜΟΔΙΠ'!$A$2:$G$13</definedName>
    <definedName name="_xlnm.Print_Area" localSheetId="23">'Πίνακας 24 ΜΟΔΙΠ'!$A$2:$R$35</definedName>
    <definedName name="_xlnm.Print_Area" localSheetId="3">'Πίνακας 3 ΜΟΔΙΠ'!$A$1:$I$8</definedName>
    <definedName name="_xlnm.Print_Area" localSheetId="6">'Πίνακας 6 ΜΟΔΙΠ'!$A$3:$L$25</definedName>
    <definedName name="_xlnm.Print_Area" localSheetId="7">'Πίνακας 7 ΜΟΔΙΠ'!$A$3:$M$22</definedName>
    <definedName name="_xlnm.Print_Area" localSheetId="8">'Πίνακας 8 ΜΟΔΙΠ'!$A$3:$N$23</definedName>
    <definedName name="_xlnm.Print_Area" localSheetId="9">'Πίνακας 9 ΜΟΔΙΠ'!$A$2:$L$6</definedName>
    <definedName name="_xlnm.Print_Area" localSheetId="27">'πίνακες 25'!$A$2:$G$32</definedName>
    <definedName name="_xlnm.Print_Titles" localSheetId="1">'Πίνακας 1'!$1:$1</definedName>
  </definedNames>
  <calcPr fullCalcOnLoad="1"/>
</workbook>
</file>

<file path=xl/sharedStrings.xml><?xml version="1.0" encoding="utf-8"?>
<sst xmlns="http://schemas.openxmlformats.org/spreadsheetml/2006/main" count="3530" uniqueCount="1630">
  <si>
    <r>
      <t>[4] “</t>
    </r>
    <r>
      <rPr>
        <i/>
        <sz val="10"/>
        <rFont val="Georgia"/>
        <family val="1"/>
      </rPr>
      <t>Hamartia</t>
    </r>
    <r>
      <rPr>
        <sz val="10"/>
        <rFont val="Georgia"/>
        <family val="1"/>
      </rPr>
      <t xml:space="preserve"> in Herondas”: 25 Ιουλίου 2012. Paris International Congress of Humanities and Social Sciences Research – 2012. Analytrics – Paris. Γαλλία.</t>
    </r>
  </si>
  <si>
    <r>
      <t xml:space="preserve">[1] Χατζηστεφανίδου, Σ. (2012). Ιστοριογραφία της Προσχολικής Αγωγής και Εκπαίδευσης στην Ελλάδα: Ανασκόπηση του πεδίου. Ανακοίνωση στο Συνέδριο: </t>
    </r>
    <r>
      <rPr>
        <i/>
        <sz val="10"/>
        <rFont val="Georgia"/>
        <family val="1"/>
      </rPr>
      <t>«Ιστοριογραφία της Ελληνικής Εκπαίδευσης: Επανεκτιμήσεις και Προοπτικές»</t>
    </r>
    <r>
      <rPr>
        <sz val="10"/>
        <rFont val="Georgia"/>
        <family val="1"/>
      </rPr>
      <t>, που διοργανώθηκε στο Ρέθυμνο στις 2-3 Νοεμβρίου 2012.</t>
    </r>
  </si>
  <si>
    <r>
      <t>[2] Chatzistefanidou, S. (2012). Froebelian Pedagogy and the Greek Kindergarten in the 19</t>
    </r>
    <r>
      <rPr>
        <vertAlign val="superscript"/>
        <sz val="10"/>
        <rFont val="Georgia"/>
        <family val="1"/>
      </rPr>
      <t>th</t>
    </r>
    <r>
      <rPr>
        <sz val="10"/>
        <rFont val="Georgia"/>
        <family val="1"/>
      </rPr>
      <t xml:space="preserve"> Century and 20</t>
    </r>
    <r>
      <rPr>
        <vertAlign val="superscript"/>
        <sz val="10"/>
        <rFont val="Georgia"/>
        <family val="1"/>
      </rPr>
      <t>th</t>
    </r>
    <r>
      <rPr>
        <sz val="10"/>
        <rFont val="Georgia"/>
        <family val="1"/>
      </rPr>
      <t xml:space="preserve"> Centuries. Ανακοίνωση στο πλαίσιο Συμποσίου με τίτλο: “Translating Froebel: The cases of Greece, Brazil, Japan and Canada” , ISCHE (International Standing Conference for the History of Education) 34, </t>
    </r>
    <r>
      <rPr>
        <i/>
        <sz val="10"/>
        <rFont val="Georgia"/>
        <family val="1"/>
      </rPr>
      <t>Internalization in Education (18</t>
    </r>
    <r>
      <rPr>
        <i/>
        <vertAlign val="superscript"/>
        <sz val="10"/>
        <rFont val="Georgia"/>
        <family val="1"/>
      </rPr>
      <t>th</t>
    </r>
    <r>
      <rPr>
        <i/>
        <sz val="10"/>
        <rFont val="Georgia"/>
        <family val="1"/>
      </rPr>
      <t>-19</t>
    </r>
    <r>
      <rPr>
        <i/>
        <vertAlign val="superscript"/>
        <sz val="10"/>
        <rFont val="Georgia"/>
        <family val="1"/>
      </rPr>
      <t>th</t>
    </r>
    <r>
      <rPr>
        <i/>
        <sz val="10"/>
        <rFont val="Georgia"/>
        <family val="1"/>
      </rPr>
      <t xml:space="preserve"> centuries)</t>
    </r>
    <r>
      <rPr>
        <sz val="10"/>
        <rFont val="Georgia"/>
        <family val="1"/>
      </rPr>
      <t>, Geneva 27-30 June 2012.</t>
    </r>
  </si>
  <si>
    <t>Trouli, K. Institut Universitaire de Formation des Maîtres (IUFM) de l’académie de Créteil (France). 11-15 Φεβρουαρίου 2013. Lectures and workshops on physical education teaching focused on interdisciplinary teaching approach in Physical Education.</t>
  </si>
  <si>
    <t>[1] «Το διήγημα ανάμεσα στα 1880 και το 1920: ζητήματα κριτικής, ποιητικής και ειδολογικού καθορισμού», Διάλεξη στο μεταπτυχιακό σεμινάριο του Τομέα Μεσαιωνικών και Νέων Ελληνικών Σπουδών του Τμήματος Φιλολογίας του Πανεπιστημίου Θεσσαλονίκης, 23 Φεβρουαρίου 2010.</t>
  </si>
  <si>
    <r>
      <t xml:space="preserve">[1] 1, 2 και 3 Δεκεμβρίου 2010: Συμμετοχή ως συνομιλητής στο στρογγυλό τραπέζι φοιτητών και διδασκόντων της Διημερίδας του Τμήματος Φ.Κ.Σ. της Φιλοσοφικής Σχολής Πανεπιστημίου Κρήτης με θέμα </t>
    </r>
    <r>
      <rPr>
        <i/>
        <sz val="10"/>
        <rFont val="Georgia"/>
        <family val="1"/>
      </rPr>
      <t>«Αναστοχαστικές Διαδικασίες στα Γνωστικά Αντικείμενα του Π.Μ.Σ.».</t>
    </r>
  </si>
  <si>
    <r>
      <t xml:space="preserve">[1] Tzakosta, M. 2012. </t>
    </r>
    <r>
      <rPr>
        <i/>
        <sz val="10"/>
        <rFont val="Georgia"/>
        <family val="1"/>
      </rPr>
      <t>Language development</t>
    </r>
    <r>
      <rPr>
        <sz val="10"/>
        <rFont val="Georgia"/>
        <family val="1"/>
      </rPr>
      <t>. Σειρά διαλέξεων στο Ινστιτούτο Επιστημών της Αγωγής, Πανεπιστήμιο του Ταλίν (Σεπτέμβριος 2012).</t>
    </r>
  </si>
  <si>
    <r>
      <t xml:space="preserve">[2] Τζακώστα, Μ. 2011ε. </t>
    </r>
    <r>
      <rPr>
        <i/>
        <sz val="10"/>
        <rFont val="Georgia"/>
        <family val="1"/>
      </rPr>
      <t>Πρωβλίματα τοις υστωρηκίς ωρθωγραφύας τις αιλινικύς: μια αναθαιόρισι που αιπήκιτε</t>
    </r>
    <r>
      <rPr>
        <sz val="10"/>
        <rFont val="Georgia"/>
        <family val="1"/>
      </rPr>
      <t>. Προσκεκλημένη στο ΠΜΣ του Τμήματος Ελληνικής Φιλολογίας του Αριστοτέλειου Παν/μιου Θεσσαλονίκης (Δεκέμβριος 2011).</t>
    </r>
  </si>
  <si>
    <r>
      <t xml:space="preserve">[3] Tzakosta, M. 2011γ. Language development. Σειρά προσκεκλημένων ομιλιών </t>
    </r>
    <r>
      <rPr>
        <sz val="10"/>
        <color indexed="8"/>
        <rFont val="Georgia"/>
        <family val="1"/>
      </rPr>
      <t>στην Ακαδημία Marnix και το Ινστιτούτο Ανώτερης Εκπαίδευσης του Παν/ίου της Ουτρέχτης (Απρίλιος 2011).</t>
    </r>
  </si>
  <si>
    <r>
      <t>[4] T</t>
    </r>
    <r>
      <rPr>
        <sz val="10"/>
        <rFont val="Georgia"/>
        <family val="1"/>
      </rPr>
      <t>zakosta, M. 2011α. Language development. Σειρά προσκεκλημένων διαλέξεων στο Παιδαγωγικό Τμήμα του Παν/μίου της Ανατολικής Φινλανδίας - Joensuu (University of Eastern Finland-Joensuu) (Μάρτιος 2011). Θέματα:</t>
    </r>
  </si>
  <si>
    <t>α) Taboos in language development and language use</t>
  </si>
  <si>
    <t>[5] Τzakosta, M. 2010δ. Language development. Σειρά προσκεκλημένων διαλέξεων στο Παιδαγωγικό Τμήμα του Παν/μίου της Σαμψούντας, Τουρκία (Dept. of Preschool Education, Ondokuz Mayis University) (Σεπτέμβριος 2010). Θέματα:</t>
  </si>
  <si>
    <t>β) Growing up with multiple mothers: the combined role of biological inheritance and environmental effects in language acquisition</t>
  </si>
  <si>
    <t>γ) The basics of the curriculum of undergraduate studies at the Department of Preschool Education of the University of Crete</t>
  </si>
  <si>
    <r>
      <t xml:space="preserve">[6] Τζακώστα, Μ. 2010β. </t>
    </r>
    <r>
      <rPr>
        <i/>
        <sz val="10"/>
        <rFont val="Georgia"/>
        <family val="1"/>
      </rPr>
      <t>‘τι χρόμα έχουν τα πσάρια πυ έφερε ο bαbάς’; προτάσεις για την αναθεώρηση του ελληνικού ορθογραφικού συστήματος.</t>
    </r>
    <r>
      <rPr>
        <sz val="10"/>
        <rFont val="Georgia"/>
        <family val="1"/>
      </rPr>
      <t xml:space="preserve"> Προσκεκλημένη ομιλία στο Τμήμα Φιλολογίας, Τομέα Γλωσσολογίας του Εθνικού &amp; Καποδιστριακού Παν/μιου Αθηνών (Ιανουάριος 2010).</t>
    </r>
  </si>
  <si>
    <r>
      <t xml:space="preserve">[7] Τζακώστα, Μ. 2010α. </t>
    </r>
    <r>
      <rPr>
        <i/>
        <sz val="10"/>
        <rFont val="Georgia"/>
        <family val="1"/>
      </rPr>
      <t>Σκέψεις και προτάσεις για την αναθεώρηση του ελληνικού ορθογραφικού συστήματος</t>
    </r>
    <r>
      <rPr>
        <sz val="10"/>
        <rFont val="Georgia"/>
        <family val="1"/>
      </rPr>
      <t>. Προσκεκλημένη ομιλία στο Τμήμα Φιλολογίας, Τομέα Γλωσσολογίας του Αριστοτέλειου Παν/μιου Θεσσαλονίκης (Ιανουάριος 2010).</t>
    </r>
  </si>
  <si>
    <r>
      <t>[1] Institut Universitaire de Formation des Maîtres (IUFM) de l’académie de Créteil (France). 11-14 Μαΐου 2010.</t>
    </r>
    <r>
      <rPr>
        <b/>
        <sz val="10"/>
        <rFont val="Georgia"/>
        <family val="1"/>
      </rPr>
      <t xml:space="preserve"> </t>
    </r>
    <r>
      <rPr>
        <sz val="10"/>
        <rFont val="Georgia"/>
        <family val="1"/>
      </rPr>
      <t>Θέματα:</t>
    </r>
  </si>
  <si>
    <t>[2] «Το ελληνικό γλωσσικό ζήτημα και οι εκπαιδευτικές ανισότητες», στο 6ο Επιστημονικό Συνέδριο Ιστορίας Εκπαίδευσης με διεθνή συμμετοχή, με τίτλο: «Ελληνική γλώσσα και εκπαίδευση» που πραγματοποιήθηκε στην Πάτρα από το Παιδαγωγικό Τμήμα Δημοτικής Εκπαίδευσης του Πανεπιστήμιου Πατρών, στις 30 Σεπτεμβρίου και 1,2 Οκτωβρίου 2011.</t>
  </si>
  <si>
    <t>[3] «Classroom and Socialization a case study through an action-research in Crete, Greece» («Σχολική τάξη και Κοινωνικοποίηση μια μελέτη περίπτωσης μέσω μιας δράσης-έρευνας στην Κρήτη, Ελλάδα»), In Bulgarian Comparative Education Society (BCES) Conference ‘International Perspectives on Education’, Sofia 2012.</t>
  </si>
  <si>
    <r>
      <t xml:space="preserve">[1] Sotiropoulou, M., Trouli, K. &amp; Linardakis, M. (2010). </t>
    </r>
    <r>
      <rPr>
        <i/>
        <sz val="10"/>
        <rFont val="Georgia"/>
        <family val="1"/>
      </rPr>
      <t>Arts education and training of preservice preschool teachers in pedagogical studies in Greece</t>
    </r>
    <r>
      <rPr>
        <sz val="10"/>
        <rFont val="Georgia"/>
        <family val="1"/>
      </rPr>
      <t>. Paper presented at The INSEA European Congress 2010 “Traces Sustainable Art Education”. Rovaniemi-Lapland.</t>
    </r>
  </si>
  <si>
    <r>
      <t>[2] Trouli, K., Linardakis, M., &amp; Manolitsis, G. (2010). The visual-spatial organization of writing space in preschool age children.</t>
    </r>
    <r>
      <rPr>
        <i/>
        <sz val="10"/>
        <rFont val="Georgia"/>
        <family val="1"/>
      </rPr>
      <t xml:space="preserve"> </t>
    </r>
    <r>
      <rPr>
        <sz val="10"/>
        <rFont val="Georgia"/>
        <family val="1"/>
      </rPr>
      <t xml:space="preserve">Paper presented at the </t>
    </r>
    <r>
      <rPr>
        <i/>
        <sz val="10"/>
        <rFont val="Georgia"/>
        <family val="1"/>
      </rPr>
      <t>9</t>
    </r>
    <r>
      <rPr>
        <i/>
        <vertAlign val="superscript"/>
        <sz val="10"/>
        <rFont val="Georgia"/>
        <family val="1"/>
      </rPr>
      <t>th</t>
    </r>
    <r>
      <rPr>
        <i/>
        <sz val="10"/>
        <rFont val="Georgia"/>
        <family val="1"/>
      </rPr>
      <t xml:space="preserve"> World Congress on Psychomotricity</t>
    </r>
    <r>
      <rPr>
        <sz val="10"/>
        <rFont val="Georgia"/>
        <family val="1"/>
      </rPr>
      <t>. Verona, Italy.</t>
    </r>
  </si>
  <si>
    <r>
      <t>[3]</t>
    </r>
    <r>
      <rPr>
        <b/>
        <sz val="10"/>
        <rFont val="Georgia"/>
        <family val="1"/>
      </rPr>
      <t xml:space="preserve"> </t>
    </r>
    <r>
      <rPr>
        <sz val="10"/>
        <rFont val="Georgia"/>
        <family val="1"/>
      </rPr>
      <t>Panagiotaki, A., Trouli, K. &amp; Linardakis, M. (2010).</t>
    </r>
    <r>
      <rPr>
        <b/>
        <sz val="10"/>
        <rFont val="Georgia"/>
        <family val="1"/>
      </rPr>
      <t xml:space="preserve"> </t>
    </r>
    <r>
      <rPr>
        <i/>
        <sz val="10"/>
        <rFont val="Georgia"/>
        <family val="1"/>
      </rPr>
      <t>Preschool teachers education on the dramatic play method in Greece</t>
    </r>
    <r>
      <rPr>
        <sz val="10"/>
        <rFont val="Georgia"/>
        <family val="1"/>
      </rPr>
      <t>. Paper presented at The INSEA European Congress 2010 “Traces Sustainable Art Education”. Rovaniemi-Lapland.</t>
    </r>
  </si>
  <si>
    <r>
      <t xml:space="preserve">[4] Trouli, K., Linardakis, M., &amp; Manolitsis, G. (2011). Fiabilité et validité d'une échelle pour l'évaluation des compétences graphomotrices à l’âge préscolaire. Paper presented at the </t>
    </r>
    <r>
      <rPr>
        <i/>
        <sz val="10"/>
        <rFont val="Georgia"/>
        <family val="1"/>
      </rPr>
      <t>17</t>
    </r>
    <r>
      <rPr>
        <i/>
        <vertAlign val="superscript"/>
        <sz val="10"/>
        <rFont val="Georgia"/>
        <family val="1"/>
      </rPr>
      <t>th</t>
    </r>
    <r>
      <rPr>
        <i/>
        <sz val="10"/>
        <rFont val="Georgia"/>
        <family val="1"/>
      </rPr>
      <t xml:space="preserve"> European Conference on reading</t>
    </r>
    <r>
      <rPr>
        <sz val="10"/>
        <rFont val="Georgia"/>
        <family val="1"/>
      </rPr>
      <t>. Mons, Belgium.</t>
    </r>
  </si>
  <si>
    <r>
      <t>[5] Μανωλίτσης, Γ., Τρούλη, Κ., Λιναρδάκης, Μ. (2012). Η συμβολή της γονεϊκής εμπλοκής στα πρώιμα στάδια της γραφοκινητικής ανάπτυξης. Ανακοίνωση στο 3</t>
    </r>
    <r>
      <rPr>
        <i/>
        <vertAlign val="superscript"/>
        <sz val="10"/>
        <rFont val="Georgia"/>
        <family val="1"/>
      </rPr>
      <t>ο</t>
    </r>
    <r>
      <rPr>
        <i/>
        <sz val="10"/>
        <rFont val="Georgia"/>
        <family val="1"/>
      </rPr>
      <t xml:space="preserve"> Πανελλήνιο Συνέδριο Εξελικτικής Ψυχολογίας</t>
    </r>
    <r>
      <rPr>
        <sz val="10"/>
        <rFont val="Georgia"/>
        <family val="1"/>
      </rPr>
      <t>. Αριστοτέλειο Πανεπιστήμιο Θεσσαλονίκης.</t>
    </r>
  </si>
  <si>
    <r>
      <t xml:space="preserve">[6] Trouli, K., Manolitsis, G., Linardakis, M. (2012, July). Preschoolers’ graphomotor development and emergent writing skills. Poster presented at the </t>
    </r>
    <r>
      <rPr>
        <i/>
        <sz val="10"/>
        <rFont val="Georgia"/>
        <family val="1"/>
      </rPr>
      <t>19th Annual Conference of the Society for the Scientific Studies of Reading (SSSR).</t>
    </r>
    <r>
      <rPr>
        <sz val="10"/>
        <rFont val="Georgia"/>
        <family val="1"/>
      </rPr>
      <t xml:space="preserve"> Montreal, Canada.</t>
    </r>
  </si>
  <si>
    <r>
      <t xml:space="preserve">[7] Trouli, K., Linardakis, M., &amp; Manolitsis G. (2012, September). Psychometric characteristics of a Scale of Preschool Graphomotor Skills (SPGS). Paper presented at the </t>
    </r>
    <r>
      <rPr>
        <i/>
        <sz val="10"/>
        <rFont val="Georgia"/>
        <family val="1"/>
      </rPr>
      <t>3</t>
    </r>
    <r>
      <rPr>
        <i/>
        <vertAlign val="superscript"/>
        <sz val="10"/>
        <rFont val="Georgia"/>
        <family val="1"/>
      </rPr>
      <t>rd</t>
    </r>
    <r>
      <rPr>
        <i/>
        <sz val="10"/>
        <rFont val="Georgia"/>
        <family val="1"/>
      </rPr>
      <t xml:space="preserve"> International Congress on Early Childhood Education.</t>
    </r>
    <r>
      <rPr>
        <sz val="10"/>
        <rFont val="Georgia"/>
        <family val="1"/>
      </rPr>
      <t xml:space="preserve"> Adana, Turkey.</t>
    </r>
  </si>
  <si>
    <r>
      <t>[1] Trouli, K., Linardakis, M., &amp; Manolitsis, G. (2010, May). The visual-spatial organization of writing space in preschool age children.</t>
    </r>
    <r>
      <rPr>
        <i/>
        <sz val="10"/>
        <rFont val="Georgia"/>
        <family val="1"/>
      </rPr>
      <t xml:space="preserve"> </t>
    </r>
    <r>
      <rPr>
        <sz val="10"/>
        <rFont val="Georgia"/>
        <family val="1"/>
      </rPr>
      <t xml:space="preserve">Paper presented at the </t>
    </r>
    <r>
      <rPr>
        <i/>
        <sz val="10"/>
        <rFont val="Georgia"/>
        <family val="1"/>
      </rPr>
      <t>9</t>
    </r>
    <r>
      <rPr>
        <i/>
        <vertAlign val="superscript"/>
        <sz val="10"/>
        <rFont val="Georgia"/>
        <family val="1"/>
      </rPr>
      <t>th</t>
    </r>
    <r>
      <rPr>
        <i/>
        <sz val="10"/>
        <rFont val="Georgia"/>
        <family val="1"/>
      </rPr>
      <t xml:space="preserve"> World Congress on Psychomotricity</t>
    </r>
    <r>
      <rPr>
        <sz val="10"/>
        <rFont val="Georgia"/>
        <family val="1"/>
      </rPr>
      <t>. Verona, Italy.</t>
    </r>
  </si>
  <si>
    <r>
      <t xml:space="preserve">[2] Μανωλίτσης, Γ., &amp; Ε. Τάφα (2010, Μάιος). Διερεύνηση των ψυχομετρικών χαρακτηριστικών ενός καταλόγου ελέγχου για την ανίχνευση προβλημάτων συμπεριφοράς στην προσχολική τάξη. Ανακοίνωση στο </t>
    </r>
    <r>
      <rPr>
        <i/>
        <sz val="10"/>
        <rFont val="Georgia"/>
        <family val="1"/>
      </rPr>
      <t>2</t>
    </r>
    <r>
      <rPr>
        <i/>
        <vertAlign val="superscript"/>
        <sz val="10"/>
        <rFont val="Georgia"/>
        <family val="1"/>
      </rPr>
      <t>ο</t>
    </r>
    <r>
      <rPr>
        <i/>
        <sz val="10"/>
        <rFont val="Georgia"/>
        <family val="1"/>
      </rPr>
      <t xml:space="preserve"> Πανελλήνιο Συνέδριο Εξελικτικής Ψυχολογίας</t>
    </r>
    <r>
      <rPr>
        <sz val="10"/>
        <rFont val="Georgia"/>
        <family val="1"/>
      </rPr>
      <t>. Δημοκρίτειο Πανεπιστήμιο Θράκης, Αλεξανδρούπολη.</t>
    </r>
  </si>
  <si>
    <r>
      <t xml:space="preserve">[3] Κυριάκου, Α., &amp; Μανωλίτσης, Γ. (2010, Μάιος) Η επίδραση του προγράμματος διδακτικής παρέμβασης «Πινακωτή 1» στην ανάπτυξη των δεξιοτήτων του αναδυόμενου γραμματισμού. Ανακοίνωση στο </t>
    </r>
    <r>
      <rPr>
        <i/>
        <sz val="10"/>
        <rFont val="Georgia"/>
        <family val="1"/>
      </rPr>
      <t>2</t>
    </r>
    <r>
      <rPr>
        <i/>
        <vertAlign val="superscript"/>
        <sz val="10"/>
        <rFont val="Georgia"/>
        <family val="1"/>
      </rPr>
      <t>ο</t>
    </r>
    <r>
      <rPr>
        <i/>
        <sz val="10"/>
        <rFont val="Georgia"/>
        <family val="1"/>
      </rPr>
      <t xml:space="preserve"> Πανελλήνιο Συνέδριο Εξελικτικής Ψυχολογίας</t>
    </r>
    <r>
      <rPr>
        <sz val="10"/>
        <rFont val="Georgia"/>
        <family val="1"/>
      </rPr>
      <t>. Δημοκρίτειο Πανεπιστήμιο Θράκης, Αλεξανδρούπολη.</t>
    </r>
  </si>
  <si>
    <r>
      <t xml:space="preserve">[4] Manolitsis G., Georgiou G.K., &amp; Parrila, R. (2010, July). Early phonological predictors of spelling achievement in Greek. Paper presented at the </t>
    </r>
    <r>
      <rPr>
        <i/>
        <sz val="10"/>
        <rFont val="Georgia"/>
        <family val="1"/>
      </rPr>
      <t>17th Annual Conference of the Society for the Scientific Studies of Reading (SSSR.)</t>
    </r>
    <r>
      <rPr>
        <sz val="10"/>
        <rFont val="Georgia"/>
        <family val="1"/>
      </rPr>
      <t xml:space="preserve">Berlin. </t>
    </r>
  </si>
  <si>
    <r>
      <t>[5] Kypriotaki, M., &amp; Manolitsis, G. (2010, September). Modification of typically developing preschoolers’ attitudes towards children with special educational needs through story-reading and film-viewin</t>
    </r>
    <r>
      <rPr>
        <i/>
        <sz val="10"/>
        <rFont val="Georgia"/>
        <family val="1"/>
      </rPr>
      <t>g.</t>
    </r>
    <r>
      <rPr>
        <sz val="10"/>
        <rFont val="Georgia"/>
        <family val="1"/>
      </rPr>
      <t xml:space="preserve"> Paper presented at the </t>
    </r>
    <r>
      <rPr>
        <i/>
        <sz val="10"/>
        <rFont val="Georgia"/>
        <family val="1"/>
      </rPr>
      <t>Biennieal Meeting of EARLI SIG 15 (Special Educational Needs).</t>
    </r>
    <r>
      <rPr>
        <sz val="10"/>
        <rFont val="Georgia"/>
        <family val="1"/>
      </rPr>
      <t xml:space="preserve"> Frankfurt. </t>
    </r>
  </si>
  <si>
    <r>
      <t>[6] Νικολουδακη Ε., Τάφα, Ε., &amp; Μανωλίτσης, Γ. (2011, Μάιος).</t>
    </r>
    <r>
      <rPr>
        <i/>
        <sz val="10"/>
        <rFont val="Georgia"/>
        <family val="1"/>
      </rPr>
      <t xml:space="preserve"> </t>
    </r>
    <r>
      <rPr>
        <sz val="10"/>
        <rFont val="Georgia"/>
        <family val="1"/>
      </rPr>
      <t xml:space="preserve">Η εκμάθηση της ονομασίας και του ήχου των γραμμάτων της ελληνικής αλφαβήτου από τα παιδιά της προσχολικής ηλικίας. </t>
    </r>
    <r>
      <rPr>
        <i/>
        <sz val="10"/>
        <rFont val="Georgia"/>
        <family val="1"/>
      </rPr>
      <t>Ανακοίνωση στο 8</t>
    </r>
    <r>
      <rPr>
        <i/>
        <vertAlign val="superscript"/>
        <sz val="10"/>
        <rFont val="Georgia"/>
        <family val="1"/>
      </rPr>
      <t>ο</t>
    </r>
    <r>
      <rPr>
        <i/>
        <sz val="10"/>
        <rFont val="Georgia"/>
        <family val="1"/>
      </rPr>
      <t xml:space="preserve"> Πανελλήνιο Συνέδριο της OMEP</t>
    </r>
    <r>
      <rPr>
        <sz val="10"/>
        <rFont val="Georgia"/>
        <family val="1"/>
      </rPr>
      <t xml:space="preserve">.Ευρωπαϊκό Πανεπιστήμιο Κύπρου. Λευκωσία.  </t>
    </r>
  </si>
  <si>
    <r>
      <t xml:space="preserve">[7] Grigorakis, I., &amp; Manolitsis, G. (2011, August). Effects of early home literacy environment on preschoolers’ morphological awareness skills. Paper presented at the </t>
    </r>
    <r>
      <rPr>
        <i/>
        <sz val="10"/>
        <rFont val="Georgia"/>
        <family val="1"/>
      </rPr>
      <t>17</t>
    </r>
    <r>
      <rPr>
        <i/>
        <vertAlign val="superscript"/>
        <sz val="10"/>
        <rFont val="Georgia"/>
        <family val="1"/>
      </rPr>
      <t>th</t>
    </r>
    <r>
      <rPr>
        <i/>
        <sz val="10"/>
        <rFont val="Georgia"/>
        <family val="1"/>
      </rPr>
      <t xml:space="preserve"> European Conference on reading</t>
    </r>
    <r>
      <rPr>
        <sz val="10"/>
        <rFont val="Georgia"/>
        <family val="1"/>
      </rPr>
      <t>. Mons, Belgium.</t>
    </r>
  </si>
  <si>
    <r>
      <t>[8] Tafa, E., Manolitsis, G., &amp; Fasoulaki, M. (2011, August).</t>
    </r>
    <r>
      <rPr>
        <sz val="10"/>
        <color indexed="25"/>
        <rFont val="Georgia"/>
        <family val="1"/>
      </rPr>
      <t xml:space="preserve"> </t>
    </r>
    <r>
      <rPr>
        <sz val="10"/>
        <rFont val="Georgia"/>
        <family val="1"/>
      </rPr>
      <t xml:space="preserve">Kindergarten literacy in Greece: Teachers’ views and practices. Paper presented at the </t>
    </r>
    <r>
      <rPr>
        <i/>
        <sz val="10"/>
        <rFont val="Georgia"/>
        <family val="1"/>
      </rPr>
      <t>17</t>
    </r>
    <r>
      <rPr>
        <i/>
        <vertAlign val="superscript"/>
        <sz val="10"/>
        <rFont val="Georgia"/>
        <family val="1"/>
      </rPr>
      <t>th</t>
    </r>
    <r>
      <rPr>
        <i/>
        <sz val="10"/>
        <rFont val="Georgia"/>
        <family val="1"/>
      </rPr>
      <t xml:space="preserve"> European Conference on reading</t>
    </r>
    <r>
      <rPr>
        <sz val="10"/>
        <rFont val="Georgia"/>
        <family val="1"/>
      </rPr>
      <t>. Mons, Belgium.</t>
    </r>
  </si>
  <si>
    <r>
      <t xml:space="preserve">[9] Manolitsis, G., &amp; Kandylidou (2011, August). Morphological awareness instruction in Kindergarten and children’s early literacy development. Paper presented at the </t>
    </r>
    <r>
      <rPr>
        <i/>
        <sz val="10"/>
        <rFont val="Georgia"/>
        <family val="1"/>
      </rPr>
      <t>17</t>
    </r>
    <r>
      <rPr>
        <i/>
        <vertAlign val="superscript"/>
        <sz val="10"/>
        <rFont val="Georgia"/>
        <family val="1"/>
      </rPr>
      <t>th</t>
    </r>
    <r>
      <rPr>
        <i/>
        <sz val="10"/>
        <rFont val="Georgia"/>
        <family val="1"/>
      </rPr>
      <t xml:space="preserve"> European Conference on reading</t>
    </r>
    <r>
      <rPr>
        <sz val="10"/>
        <rFont val="Georgia"/>
        <family val="1"/>
      </rPr>
      <t>. Mons, Belgium.</t>
    </r>
  </si>
  <si>
    <r>
      <t xml:space="preserve">[10] Trouli, K., Linardakis, M., &amp; Manolitsis, G. (2011, August). Fiabilité et validité d'une échelle pour l'évaluation des compétences graphomotrices à l’âge préscolaire. Paper presented at the </t>
    </r>
    <r>
      <rPr>
        <i/>
        <sz val="10"/>
        <rFont val="Georgia"/>
        <family val="1"/>
      </rPr>
      <t>17</t>
    </r>
    <r>
      <rPr>
        <i/>
        <vertAlign val="superscript"/>
        <sz val="10"/>
        <rFont val="Georgia"/>
        <family val="1"/>
      </rPr>
      <t>th</t>
    </r>
    <r>
      <rPr>
        <i/>
        <sz val="10"/>
        <rFont val="Georgia"/>
        <family val="1"/>
      </rPr>
      <t xml:space="preserve"> European Conference on reading</t>
    </r>
    <r>
      <rPr>
        <sz val="10"/>
        <rFont val="Georgia"/>
        <family val="1"/>
      </rPr>
      <t>. Mons, Belgium.</t>
    </r>
  </si>
  <si>
    <r>
      <t xml:space="preserve">[11] Kypriotaki, M., Fraggogianni, M.- E., &amp; Manolitsis, G. (2011, September). Parents and children with and without special educational needs: beliefs, relationships and activities. Poster presented at the </t>
    </r>
    <r>
      <rPr>
        <i/>
        <sz val="10"/>
        <rFont val="Georgia"/>
        <family val="1"/>
      </rPr>
      <t>EARLI Conference 2011, “Education for a global Networked Society”.</t>
    </r>
    <r>
      <rPr>
        <sz val="10"/>
        <rFont val="Georgia"/>
        <family val="1"/>
      </rPr>
      <t xml:space="preserve"> Exeter, UK.</t>
    </r>
  </si>
  <si>
    <r>
      <t>[12] Μανωλίτσης, Γ., Τρούλη, Κ., Λιναρδάκης, Μ. (2012, Μάιος). Η συμβολή της γονεϊκής εμπλοκής στα πρώιμα στάδια της γραφοκινητικής ανάπτυξης. Ανακοίνωση στο 3</t>
    </r>
    <r>
      <rPr>
        <i/>
        <vertAlign val="superscript"/>
        <sz val="10"/>
        <rFont val="Georgia"/>
        <family val="1"/>
      </rPr>
      <t>ο</t>
    </r>
    <r>
      <rPr>
        <i/>
        <sz val="10"/>
        <rFont val="Georgia"/>
        <family val="1"/>
      </rPr>
      <t xml:space="preserve"> Πανελλήνιο Συνέδριο Εξελικτικής Ψυχολογίας</t>
    </r>
    <r>
      <rPr>
        <sz val="10"/>
        <rFont val="Georgia"/>
        <family val="1"/>
      </rPr>
      <t>. Αριστοτέλειο Πανεπιστήμιο Θεσσαλονίκης.</t>
    </r>
  </si>
  <si>
    <r>
      <t xml:space="preserve">[13] Manolitsis, G., Georgiou, G. K., Tziraki, N. (2012, July). Does home literacy and numeracy environment predict early reading and math skills? Paper presented at the </t>
    </r>
    <r>
      <rPr>
        <i/>
        <sz val="10"/>
        <rFont val="Georgia"/>
        <family val="1"/>
      </rPr>
      <t>International Society for the Study of Behavioural Development (ISSBD) 2012 Biennial Meeting</t>
    </r>
    <r>
      <rPr>
        <sz val="10"/>
        <rFont val="Georgia"/>
        <family val="1"/>
      </rPr>
      <t>. Edmonton, Canada.</t>
    </r>
  </si>
  <si>
    <r>
      <t xml:space="preserve">[14] Manolitsis, G., &amp; Grigorakis, I. (2012, July). How specific is the role of morphological awareness in beginning reading and spelling? Paper presented at the </t>
    </r>
    <r>
      <rPr>
        <i/>
        <sz val="10"/>
        <rFont val="Georgia"/>
        <family val="1"/>
      </rPr>
      <t>19th Annual Conference of the Society for the Scientific Studies of Reading (SSSR)</t>
    </r>
    <r>
      <rPr>
        <sz val="10"/>
        <rFont val="Georgia"/>
        <family val="1"/>
      </rPr>
      <t>. Montreal, Canada.</t>
    </r>
  </si>
  <si>
    <r>
      <t xml:space="preserve">[15] Georgiou, G. K., Tziraki, N., Manolitsis, G., Fella, A. (2012, July). Why is RAN related to reading and mathematics? Evidence from a longitudinal study with Greek preschoolers? Paper presented at the </t>
    </r>
    <r>
      <rPr>
        <i/>
        <sz val="10"/>
        <rFont val="Georgia"/>
        <family val="1"/>
      </rPr>
      <t>19th Annual Conference of the Society for the Scientific Studies of Reading (SSSR).</t>
    </r>
    <r>
      <rPr>
        <sz val="10"/>
        <rFont val="Georgia"/>
        <family val="1"/>
      </rPr>
      <t xml:space="preserve"> Montreal, Canada.</t>
    </r>
  </si>
  <si>
    <r>
      <t xml:space="preserve">[16] Trouli, K., Manolitsis, G., Linardakis, M. (2012, July). Preschoolers’ graphomotor development and emergent writing skills. Poster presented at the </t>
    </r>
    <r>
      <rPr>
        <i/>
        <sz val="10"/>
        <rFont val="Georgia"/>
        <family val="1"/>
      </rPr>
      <t>19th Annual Conference of the Society for the Scientific Studies of Reading (SSSR).</t>
    </r>
    <r>
      <rPr>
        <sz val="10"/>
        <rFont val="Georgia"/>
        <family val="1"/>
      </rPr>
      <t xml:space="preserve"> Montreal, Canada.</t>
    </r>
  </si>
  <si>
    <r>
      <t xml:space="preserve">[17] Trouli, K., Linardakis, M., &amp; Manolitsis G. (2012, September). Psychometric characteristics of a Scale of Preschool Graphomotor Skills (SPGS). Paper presented at the </t>
    </r>
    <r>
      <rPr>
        <i/>
        <sz val="10"/>
        <rFont val="Georgia"/>
        <family val="1"/>
      </rPr>
      <t>3</t>
    </r>
    <r>
      <rPr>
        <i/>
        <vertAlign val="superscript"/>
        <sz val="10"/>
        <rFont val="Georgia"/>
        <family val="1"/>
      </rPr>
      <t>rd</t>
    </r>
    <r>
      <rPr>
        <i/>
        <sz val="10"/>
        <rFont val="Georgia"/>
        <family val="1"/>
      </rPr>
      <t xml:space="preserve"> International Congress on Early Childhood Education.</t>
    </r>
    <r>
      <rPr>
        <sz val="10"/>
        <rFont val="Georgia"/>
        <family val="1"/>
      </rPr>
      <t xml:space="preserve"> Adana, Turkey.</t>
    </r>
  </si>
  <si>
    <r>
      <t>[1] Kypriotaki, M. &amp; &amp; Markodimitraki, M. (2009, Ιούλιος): «</t>
    </r>
    <r>
      <rPr>
        <i/>
        <sz val="10"/>
        <rFont val="Georgia"/>
        <family val="1"/>
      </rPr>
      <t xml:space="preserve">Imitation skills in preschool children with autism». </t>
    </r>
    <r>
      <rPr>
        <sz val="10"/>
        <rFont val="Georgia"/>
        <family val="1"/>
      </rPr>
      <t xml:space="preserve"> Αναρτημένη ανακοίνωση στα πλαίσια του 11</t>
    </r>
    <r>
      <rPr>
        <vertAlign val="superscript"/>
        <sz val="10"/>
        <rFont val="Georgia"/>
        <family val="1"/>
      </rPr>
      <t>ου</t>
    </r>
    <r>
      <rPr>
        <sz val="10"/>
        <rFont val="Georgia"/>
        <family val="1"/>
      </rPr>
      <t xml:space="preserve">  Πανευρωπαϊκού Συνεδρίου Ψυχολογίας, Oslo.</t>
    </r>
  </si>
  <si>
    <r>
      <t>[2] Markodimitraki, M. (2009, Αύγουστος): «</t>
    </r>
    <r>
      <rPr>
        <i/>
        <sz val="10"/>
        <rFont val="Georgia"/>
        <family val="1"/>
      </rPr>
      <t>The impact of short separations at home and school on twin preschoolers».</t>
    </r>
    <r>
      <rPr>
        <sz val="10"/>
        <rFont val="Georgia"/>
        <family val="1"/>
      </rPr>
      <t xml:space="preserve"> Αναρτημένη ανακοίνωση στα πλαίσια του XIV Πανευρωπαϊκού Συνεδρίου Αναπτυξιακής Ψυχολογίας, Mycolas Romeris University, Vilnius.</t>
    </r>
  </si>
  <si>
    <r>
      <t>[3] Markodimitraki, M. &amp; Kornilaki, E. (2009, Αύγουστος):</t>
    </r>
    <r>
      <rPr>
        <b/>
        <sz val="10"/>
        <rFont val="Georgia"/>
        <family val="1"/>
      </rPr>
      <t xml:space="preserve"> «</t>
    </r>
    <r>
      <rPr>
        <i/>
        <sz val="10"/>
        <rFont val="Georgia"/>
        <family val="1"/>
      </rPr>
      <t xml:space="preserve">Cooperative and competitive attitudes in 6-to 10-month-old twins». </t>
    </r>
    <r>
      <rPr>
        <sz val="10"/>
        <rFont val="Georgia"/>
        <family val="1"/>
      </rPr>
      <t>Αναρτημένη ανακοίνωση στα πλαίσια του XIV Πανευρωπαϊκού Συνεδρίου Αναπτυξιακής Ψυχολογίας, Mycolas Romeris University, Vilnius.</t>
    </r>
  </si>
  <si>
    <r>
      <t>[4] Markodimitraki, M., Ampartzaki, M. &amp; Kypriotaki, M. (2009, Αύγουστος):</t>
    </r>
    <r>
      <rPr>
        <i/>
        <sz val="10"/>
        <rFont val="Georgia"/>
        <family val="1"/>
      </rPr>
      <t xml:space="preserve"> «Twin brothers with autism and their interactions in a preschool special education setting: A case study».</t>
    </r>
    <r>
      <rPr>
        <sz val="10"/>
        <rFont val="Georgia"/>
        <family val="1"/>
      </rPr>
      <t xml:space="preserve"> Αναρτημένη ανακοίνωση στα πλαίσια του XIV Πανευρωπαϊκού Συνεδρίου Αναπτυξιακής Ψυχολογίας, Mycolas Romeris University, Vilnius.</t>
    </r>
  </si>
  <si>
    <r>
      <t xml:space="preserve">[5] Kypriotaki, Μ. &amp; &amp; Μarkodimitraki, Μ. (2009): </t>
    </r>
    <r>
      <rPr>
        <i/>
        <sz val="10"/>
        <rFont val="Georgia"/>
        <family val="1"/>
      </rPr>
      <t>«Φοιτητές/τριες με ειδικές ανάγκες στο Παν/μιο Κρήτης: Προβλήματα και Προοπτικές».</t>
    </r>
    <r>
      <rPr>
        <sz val="10"/>
        <rFont val="Georgia"/>
        <family val="1"/>
      </rPr>
      <t xml:space="preserve"> </t>
    </r>
    <r>
      <rPr>
        <sz val="10"/>
        <color indexed="8"/>
        <rFont val="Georgia"/>
        <family val="1"/>
      </rPr>
      <t>Ανακοίνωση στην Ημερίδα Προσβασιμότητα των ατόμων με ειδικές ανάγκες στην Πανεπιστημιακή Κοινότητα και συγκεκριμένα στο Πανεπιστήμιο Κρήτης, Πανεπιστήμιο Κρήτης, Ρέθυμνο.</t>
    </r>
  </si>
  <si>
    <r>
      <t>[6] Μαρκοδημητράκη, Μ., &amp; Κυπριωτάκη, Μ. (2010</t>
    </r>
    <r>
      <rPr>
        <i/>
        <sz val="10"/>
        <rFont val="Georgia"/>
        <family val="1"/>
      </rPr>
      <t>): «Γονικότητα και διδυμία: μια διπλή πρόκληση».</t>
    </r>
    <r>
      <rPr>
        <sz val="10"/>
        <rFont val="Georgia"/>
        <family val="1"/>
      </rPr>
      <t xml:space="preserve"> Προφορική ανακοίνωση στα πλαίσια του 3ου Πανελλήνιου Συνεδρίου Συμβουλευτικής Ψυχολογίας με τίτλο Συμβουλευτική Ψυχολογία: εφαρμογές και προκλήσεις, Παν/μιο Κρήτης, Ρέθυμνο. </t>
    </r>
  </si>
  <si>
    <r>
      <t xml:space="preserve">[7] Μαρκοδημητράκη, Μ., Αμπαρτζάκη, Μ., Κυπριωτάκη, Μ., &amp; Λιναρδάκης, Μ. (2010, Μάιος): </t>
    </r>
    <r>
      <rPr>
        <i/>
        <sz val="10"/>
        <rFont val="Georgia"/>
        <family val="1"/>
      </rPr>
      <t xml:space="preserve">«Αυτιστικοί δίδυμοι αδελφοί και οι αλληλεπιδράσεις τους με τους δασκάλους και τους συνομηλίκους τους στο Ειδικό Νηπιαγωγείο: μία μελέτη περίπτωσης». </t>
    </r>
    <r>
      <rPr>
        <sz val="10"/>
        <rFont val="Georgia"/>
        <family val="1"/>
      </rPr>
      <t>Αναρτημένη ανακοίνωση στο 2</t>
    </r>
    <r>
      <rPr>
        <vertAlign val="superscript"/>
        <sz val="10"/>
        <rFont val="Georgia"/>
        <family val="1"/>
      </rPr>
      <t>ο</t>
    </r>
    <r>
      <rPr>
        <sz val="10"/>
        <rFont val="Georgia"/>
        <family val="1"/>
      </rPr>
      <t xml:space="preserve"> Πανελλήνιο Συνέδριο Αναπτυξιακής Ψυχολογίας, Παν/μιο Θράκης, Αλεξανδρούπολη.</t>
    </r>
  </si>
  <si>
    <r>
      <t xml:space="preserve">[8] Kυπριωτάκη, M., Mαρκοδημητράκη, M., Aμπαρτζάκη, M., &amp; Λιναρδάκης, M. (2010, Σεπτέμβριος): </t>
    </r>
    <r>
      <rPr>
        <i/>
        <sz val="10"/>
        <rFont val="Georgia"/>
        <family val="1"/>
      </rPr>
      <t>«The interaction of twin autistic brothers with teachers and peers in a Special Nursery Unit: A case study».</t>
    </r>
    <r>
      <rPr>
        <sz val="10"/>
        <rFont val="Georgia"/>
        <family val="1"/>
      </rPr>
      <t xml:space="preserve"> Poster presented at the </t>
    </r>
    <r>
      <rPr>
        <i/>
        <sz val="10"/>
        <rFont val="Georgia"/>
        <family val="1"/>
      </rPr>
      <t xml:space="preserve">Biennial Meeting of EARLI SIG 15, Special Educational Needs, “Learning, teaching and Diversity”. </t>
    </r>
    <r>
      <rPr>
        <sz val="10"/>
        <rFont val="Georgia"/>
        <family val="1"/>
      </rPr>
      <t>Germany, Frankfurt.</t>
    </r>
  </si>
  <si>
    <r>
      <t>[9] Koκκινάκη, Θ., Μαρκοδημητράκη, Μ. (2011, Μάιος): «Βασικά χαρακτηριστικά της μητρικής ομιλίας σε δίδυμα/μη δίδυμα βρέφη τους πρώτους μήνες της ζωής: μια διαχρονική και νατουραλιστική μελέτη». Προφορική ανακοίνωση στα πλαίσια του 13</t>
    </r>
    <r>
      <rPr>
        <vertAlign val="superscript"/>
        <sz val="10"/>
        <rFont val="Georgia"/>
        <family val="1"/>
      </rPr>
      <t>ου</t>
    </r>
    <r>
      <rPr>
        <sz val="10"/>
        <rFont val="Georgia"/>
        <family val="1"/>
      </rPr>
      <t xml:space="preserve"> Πανελλήνιου Συνεδρίου Ψυχολογικής Έρευνας της ΕΛΨΕ, Αθήνα.</t>
    </r>
  </si>
  <si>
    <r>
      <t>[10] Kypriotaki, Μ., Markodimitraki,, M., &amp; Linardakis, Μ. (May, 2011): “The emotions of twin autistic brothers, their teachers and peers: A case study”. Poster presented at th</t>
    </r>
    <r>
      <rPr>
        <i/>
        <sz val="10"/>
        <rFont val="Georgia"/>
        <family val="1"/>
      </rPr>
      <t>e</t>
    </r>
    <r>
      <rPr>
        <i/>
        <vertAlign val="superscript"/>
        <sz val="10"/>
        <rFont val="Georgia"/>
        <family val="1"/>
      </rPr>
      <t xml:space="preserve"> 6th</t>
    </r>
    <r>
      <rPr>
        <i/>
        <sz val="10"/>
        <rFont val="Georgia"/>
        <family val="1"/>
      </rPr>
      <t xml:space="preserve"> European Congress in Psychology of Infants and Adolescence.</t>
    </r>
    <r>
      <rPr>
        <sz val="10"/>
        <rFont val="Georgia"/>
        <family val="1"/>
      </rPr>
      <t xml:space="preserve"> Italy: Bologna.</t>
    </r>
  </si>
  <si>
    <r>
      <t>[11] Κυπριωτάκη, Μ. &amp; Μαρκοδημητράκη, Μ (2011, Μάιος):</t>
    </r>
    <r>
      <rPr>
        <b/>
        <sz val="10"/>
        <color indexed="12"/>
        <rFont val="Georgia"/>
        <family val="1"/>
      </rPr>
      <t xml:space="preserve"> </t>
    </r>
    <r>
      <rPr>
        <b/>
        <i/>
        <sz val="10"/>
        <rFont val="Georgia"/>
        <family val="1"/>
      </rPr>
      <t>«</t>
    </r>
    <r>
      <rPr>
        <i/>
        <sz val="10"/>
        <rFont val="Georgia"/>
        <family val="1"/>
      </rPr>
      <t xml:space="preserve">Αντιλήψεις παιδιών προσχολικής ηλικίας για τα παιδιά με ειδικές ανάγκες». </t>
    </r>
    <r>
      <rPr>
        <sz val="10"/>
        <rFont val="Georgia"/>
        <family val="1"/>
      </rPr>
      <t>Αναρτημένη ανακοίνωση στα πλαίσια του 13</t>
    </r>
    <r>
      <rPr>
        <vertAlign val="superscript"/>
        <sz val="10"/>
        <rFont val="Georgia"/>
        <family val="1"/>
      </rPr>
      <t>ου</t>
    </r>
    <r>
      <rPr>
        <sz val="10"/>
        <rFont val="Georgia"/>
        <family val="1"/>
      </rPr>
      <t xml:space="preserve"> Πανελλήνιου Συνεδρίου Ψυχολογικής Έρευνας της ΕΛΨΕ, Αθήνα.</t>
    </r>
  </si>
  <si>
    <r>
      <t xml:space="preserve">[12] Markodimitraki, M. (2011, Αύγουστος): </t>
    </r>
    <r>
      <rPr>
        <i/>
        <sz val="10"/>
        <rFont val="Georgia"/>
        <family val="1"/>
      </rPr>
      <t>«Basic aspects of imitation in mother-infant, infant-7 year old brother and infant-9 year old sister interactions in a naturalistic context: A case study».</t>
    </r>
    <r>
      <rPr>
        <sz val="10"/>
        <rFont val="Georgia"/>
        <family val="1"/>
      </rPr>
      <t xml:space="preserve"> Αναρτημένη ανακοίνωση στο </t>
    </r>
    <r>
      <rPr>
        <i/>
        <sz val="10"/>
        <rFont val="Georgia"/>
        <family val="1"/>
      </rPr>
      <t>the 15</t>
    </r>
    <r>
      <rPr>
        <i/>
        <vertAlign val="superscript"/>
        <sz val="10"/>
        <rFont val="Georgia"/>
        <family val="1"/>
      </rPr>
      <t>th</t>
    </r>
    <r>
      <rPr>
        <i/>
        <sz val="10"/>
        <rFont val="Georgia"/>
        <family val="1"/>
      </rPr>
      <t xml:space="preserve"> European Conference on Developmental Psychology</t>
    </r>
    <r>
      <rPr>
        <sz val="10"/>
        <rFont val="Georgia"/>
        <family val="1"/>
      </rPr>
      <t>. Norway: Bergen.</t>
    </r>
  </si>
  <si>
    <r>
      <t>[13] Markodimitraki, M., Kypriotaki, M. &amp; Linardakis, M. (2011, Αύγουστος):</t>
    </r>
    <r>
      <rPr>
        <b/>
        <sz val="10"/>
        <rFont val="Georgia"/>
        <family val="1"/>
      </rPr>
      <t xml:space="preserve"> </t>
    </r>
    <r>
      <rPr>
        <b/>
        <i/>
        <sz val="10"/>
        <rFont val="Georgia"/>
        <family val="1"/>
      </rPr>
      <t>“</t>
    </r>
    <r>
      <rPr>
        <i/>
        <sz val="10"/>
        <rFont val="Georgia"/>
        <family val="1"/>
      </rPr>
      <t>Beliefs and attitudes of typically developing preschoolers towards children with special educational needs: Acceptance or rejection?”</t>
    </r>
    <r>
      <rPr>
        <sz val="10"/>
        <rFont val="Georgia"/>
        <family val="1"/>
      </rPr>
      <t xml:space="preserve"> Αναρτημένη ανακοίνωση στο </t>
    </r>
    <r>
      <rPr>
        <i/>
        <sz val="10"/>
        <rFont val="Georgia"/>
        <family val="1"/>
      </rPr>
      <t>15</t>
    </r>
    <r>
      <rPr>
        <i/>
        <vertAlign val="superscript"/>
        <sz val="10"/>
        <rFont val="Georgia"/>
        <family val="1"/>
      </rPr>
      <t>th</t>
    </r>
    <r>
      <rPr>
        <sz val="10"/>
        <rFont val="Georgia"/>
        <family val="1"/>
      </rPr>
      <t xml:space="preserve"> </t>
    </r>
    <r>
      <rPr>
        <i/>
        <sz val="10"/>
        <rFont val="Georgia"/>
        <family val="1"/>
      </rPr>
      <t>European Conference on Developmental Psychology.</t>
    </r>
    <r>
      <rPr>
        <sz val="10"/>
        <rFont val="Georgia"/>
        <family val="1"/>
      </rPr>
      <t xml:space="preserve"> Norway: Bergen.</t>
    </r>
  </si>
  <si>
    <r>
      <t>[14] Kokkinaki, Th., &amp; Markodimitraki, M. (2011, Αύγουστος):</t>
    </r>
    <r>
      <rPr>
        <b/>
        <sz val="10"/>
        <rFont val="Georgia"/>
        <family val="1"/>
      </rPr>
      <t xml:space="preserve"> </t>
    </r>
    <r>
      <rPr>
        <b/>
        <i/>
        <sz val="10"/>
        <rFont val="Georgia"/>
        <family val="1"/>
      </rPr>
      <t>“</t>
    </r>
    <r>
      <rPr>
        <i/>
        <sz val="10"/>
        <rFont val="Georgia"/>
        <family val="1"/>
      </rPr>
      <t xml:space="preserve">Emotional expressions in the course of maternal infant-directed speech to twin and non-twin infants”. </t>
    </r>
    <r>
      <rPr>
        <sz val="10"/>
        <rFont val="Georgia"/>
        <family val="1"/>
      </rPr>
      <t xml:space="preserve">Αναρτημένη ανακοίνωση στο </t>
    </r>
    <r>
      <rPr>
        <i/>
        <sz val="10"/>
        <rFont val="Georgia"/>
        <family val="1"/>
      </rPr>
      <t>15</t>
    </r>
    <r>
      <rPr>
        <i/>
        <vertAlign val="superscript"/>
        <sz val="10"/>
        <rFont val="Georgia"/>
        <family val="1"/>
      </rPr>
      <t>th</t>
    </r>
    <r>
      <rPr>
        <i/>
        <sz val="10"/>
        <rFont val="Georgia"/>
        <family val="1"/>
      </rPr>
      <t xml:space="preserve"> European Conference on Developmental Psychology.</t>
    </r>
    <r>
      <rPr>
        <sz val="10"/>
        <rFont val="Georgia"/>
        <family val="1"/>
      </rPr>
      <t xml:space="preserve"> Norway: Bergen.</t>
    </r>
  </si>
  <si>
    <r>
      <t xml:space="preserve">[15] Mαρκοδημητράκη, M. (2012, Μάιος): </t>
    </r>
    <r>
      <rPr>
        <i/>
        <sz val="10"/>
        <rFont val="Georgia"/>
        <family val="1"/>
      </rPr>
      <t>«Μικροαναλύοντας την πολυπλοκότητα της βρεφικής ανάπτυξης: σύγχρονα ερευνητικά δεδομένα από τον πρώτο χρόνο της ζωής».</t>
    </r>
    <r>
      <rPr>
        <sz val="10"/>
        <rFont val="Georgia"/>
        <family val="1"/>
      </rPr>
      <t xml:space="preserve"> Προφορική ανακοίνωση στο </t>
    </r>
    <r>
      <rPr>
        <i/>
        <sz val="10"/>
        <rFont val="Georgia"/>
        <family val="1"/>
      </rPr>
      <t>3</t>
    </r>
    <r>
      <rPr>
        <i/>
        <vertAlign val="superscript"/>
        <sz val="10"/>
        <rFont val="Georgia"/>
        <family val="1"/>
      </rPr>
      <t>ο</t>
    </r>
    <r>
      <rPr>
        <i/>
        <sz val="10"/>
        <rFont val="Georgia"/>
        <family val="1"/>
      </rPr>
      <t xml:space="preserve"> Πανελλήνιο Συνέδριο του Κλάδου της Εξελικτικής Ψυχολογίας, </t>
    </r>
    <r>
      <rPr>
        <sz val="10"/>
        <rFont val="Georgia"/>
        <family val="1"/>
      </rPr>
      <t>Αριστοτέλειο Πανεπιστήμιο Θεσσαλονίκης</t>
    </r>
    <r>
      <rPr>
        <i/>
        <sz val="10"/>
        <rFont val="Georgia"/>
        <family val="1"/>
      </rPr>
      <t xml:space="preserve">, </t>
    </r>
    <r>
      <rPr>
        <sz val="10"/>
        <rFont val="Georgia"/>
        <family val="1"/>
      </rPr>
      <t>Θεσσαλονίκη.</t>
    </r>
  </si>
  <si>
    <r>
      <t>[16] Mαρκοδημητράκη, M. &amp; Kοκκινάκη, Θ. (2012, Μάιος):</t>
    </r>
    <r>
      <rPr>
        <b/>
        <sz val="10"/>
        <rFont val="Georgia"/>
        <family val="1"/>
      </rPr>
      <t xml:space="preserve"> </t>
    </r>
    <r>
      <rPr>
        <b/>
        <i/>
        <sz val="10"/>
        <rFont val="Georgia"/>
        <family val="1"/>
      </rPr>
      <t>«</t>
    </r>
    <r>
      <rPr>
        <i/>
        <sz val="10"/>
        <rFont val="Georgia"/>
        <family val="1"/>
      </rPr>
      <t>Όταν οι μητέρες μιλούν στα βρέφη τους: Μια διαχρονική και νατουραλιστική μελέτη».</t>
    </r>
    <r>
      <rPr>
        <sz val="10"/>
        <rFont val="Georgia"/>
        <family val="1"/>
      </rPr>
      <t xml:space="preserve"> Προφορική ανακοίνωση στο </t>
    </r>
    <r>
      <rPr>
        <i/>
        <sz val="10"/>
        <rFont val="Georgia"/>
        <family val="1"/>
      </rPr>
      <t>3</t>
    </r>
    <r>
      <rPr>
        <i/>
        <vertAlign val="superscript"/>
        <sz val="10"/>
        <rFont val="Georgia"/>
        <family val="1"/>
      </rPr>
      <t>ο</t>
    </r>
    <r>
      <rPr>
        <i/>
        <sz val="10"/>
        <rFont val="Georgia"/>
        <family val="1"/>
      </rPr>
      <t xml:space="preserve"> Πανελλήνιο Συνέδριο του Κλάδου της Εξελικτικής Ψυχολογίας, </t>
    </r>
    <r>
      <rPr>
        <sz val="10"/>
        <rFont val="Georgia"/>
        <family val="1"/>
      </rPr>
      <t>Αριστοτέλειο Πανεπιστήμιο Θεσσαλονίκης, Θεσσαλονίκη.</t>
    </r>
  </si>
  <si>
    <r>
      <t xml:space="preserve">[17] Kypriotaki, M. &amp; Markodimitraki, M. (2012, Αύγουστος): </t>
    </r>
    <r>
      <rPr>
        <i/>
        <sz val="10"/>
        <rFont val="Georgia"/>
        <family val="1"/>
      </rPr>
      <t>“The impact of physical disabilities in twins’ development: a study in Greek preschool aged children”.</t>
    </r>
    <r>
      <rPr>
        <sz val="10"/>
        <rFont val="Georgia"/>
        <family val="1"/>
      </rPr>
      <t xml:space="preserve"> Προφορική ανακοίνωση στο </t>
    </r>
    <r>
      <rPr>
        <i/>
        <sz val="10"/>
        <rFont val="Georgia"/>
        <family val="1"/>
      </rPr>
      <t>Earli SIG 15 Conference on Special Educational Needs –</t>
    </r>
    <r>
      <rPr>
        <sz val="10"/>
        <rFont val="Georgia"/>
        <family val="1"/>
      </rPr>
      <t xml:space="preserve"> Theoretically-based intervention of learning disorders. Holland: Utrecht.</t>
    </r>
  </si>
  <si>
    <r>
      <t xml:space="preserve">[18] Fitzpatrick, P., Januszewski, A., Tocco, K., Kalpidou, M., &amp; Markodimitraki, M. (2013, Απρίλιος): </t>
    </r>
    <r>
      <rPr>
        <b/>
        <i/>
        <sz val="10"/>
        <rFont val="Georgia"/>
        <family val="1"/>
      </rPr>
      <t>“</t>
    </r>
    <r>
      <rPr>
        <i/>
        <sz val="10"/>
        <rFont val="Georgia"/>
        <family val="1"/>
      </rPr>
      <t xml:space="preserve">Relationship Between Spontaneous Imitation During 12-Month Free-Play and Prenatal Marital Quality and Coparenting Perceptions”. </t>
    </r>
    <r>
      <rPr>
        <sz val="10"/>
        <rFont val="Georgia"/>
        <family val="1"/>
      </rPr>
      <t>Προφορική ανακοίνωση σε συμπόσιο στο Biennial Meeting of the Society for Research in ChildDevelopment. USA: Seattle.</t>
    </r>
  </si>
  <si>
    <r>
      <t>[19] Markodimitraki, M. &amp; Kypriotaki, M. (2013). Emotional state during interaction of children with autism and their parents. Αναρτημένη ανακοίνωση στο 16</t>
    </r>
    <r>
      <rPr>
        <i/>
        <vertAlign val="superscript"/>
        <sz val="10"/>
        <rFont val="Georgia"/>
        <family val="1"/>
      </rPr>
      <t>th</t>
    </r>
    <r>
      <rPr>
        <i/>
        <sz val="10"/>
        <rFont val="Georgia"/>
        <family val="1"/>
      </rPr>
      <t xml:space="preserve"> European Conference on Developmental Psychology.</t>
    </r>
    <r>
      <rPr>
        <sz val="10"/>
        <rFont val="Georgia"/>
        <family val="1"/>
      </rPr>
      <t xml:space="preserve"> Laussane: Switzerland.</t>
    </r>
  </si>
  <si>
    <r>
      <t>[20] Markodimitraki, M. &amp; Kokkinaki, Th. (2013). Emotional expressions during early twin ionfant-mother conversation. Αναρτημένη ανακοίνωση στο 16</t>
    </r>
    <r>
      <rPr>
        <i/>
        <vertAlign val="superscript"/>
        <sz val="10"/>
        <rFont val="Georgia"/>
        <family val="1"/>
      </rPr>
      <t>th</t>
    </r>
    <r>
      <rPr>
        <i/>
        <sz val="10"/>
        <rFont val="Georgia"/>
        <family val="1"/>
      </rPr>
      <t xml:space="preserve"> European Conference on Developmental Psychology.</t>
    </r>
    <r>
      <rPr>
        <sz val="10"/>
        <rFont val="Georgia"/>
        <family val="1"/>
      </rPr>
      <t xml:space="preserve"> Laussane: Switzerland.</t>
    </r>
  </si>
  <si>
    <r>
      <t>[21] Kalpidou, M., Markodimitraki, M., &amp; Kuersten-Hogan Regina, (2013). A cross-cultural study of imitation and emotional climate in mother-infant interactions the first year of life. Αναρτημένη ανακοίνωση στο 16</t>
    </r>
    <r>
      <rPr>
        <i/>
        <vertAlign val="superscript"/>
        <sz val="10"/>
        <rFont val="Georgia"/>
        <family val="1"/>
      </rPr>
      <t>th</t>
    </r>
    <r>
      <rPr>
        <i/>
        <sz val="10"/>
        <rFont val="Georgia"/>
        <family val="1"/>
      </rPr>
      <t xml:space="preserve"> European Conference on Developmental Psychology.</t>
    </r>
    <r>
      <rPr>
        <sz val="10"/>
        <rFont val="Georgia"/>
        <family val="1"/>
      </rPr>
      <t xml:space="preserve"> Laussane: Switzerland.</t>
    </r>
  </si>
  <si>
    <r>
      <t>[1] Οικονομίδης, Β. (2010, Μάιος). «</t>
    </r>
    <r>
      <rPr>
        <i/>
        <sz val="10"/>
        <rFont val="Georgia"/>
        <family val="1"/>
      </rPr>
      <t>Μαθαίνοντας τη δημοκρατία στο νηπιαγωγείο μέσω της διεξαγωγής εκλογών»</t>
    </r>
    <r>
      <rPr>
        <sz val="10"/>
        <rFont val="Georgia"/>
        <family val="1"/>
      </rPr>
      <t xml:space="preserve">. </t>
    </r>
    <r>
      <rPr>
        <sz val="10"/>
        <color indexed="8"/>
        <rFont val="Georgia"/>
        <family val="1"/>
      </rPr>
      <t>Ανακοίνωση σ</t>
    </r>
    <r>
      <rPr>
        <sz val="10"/>
        <rFont val="Georgia"/>
        <family val="1"/>
      </rPr>
      <t>το «5</t>
    </r>
    <r>
      <rPr>
        <vertAlign val="superscript"/>
        <sz val="10"/>
        <rFont val="Georgia"/>
        <family val="1"/>
      </rPr>
      <t>ο</t>
    </r>
    <r>
      <rPr>
        <sz val="10"/>
        <rFont val="Georgia"/>
        <family val="1"/>
      </rPr>
      <t xml:space="preserve"> Πανελλήνιο Συνέδριο</t>
    </r>
    <r>
      <rPr>
        <i/>
        <sz val="10"/>
        <rFont val="Georgia"/>
        <family val="1"/>
      </rPr>
      <t xml:space="preserve"> </t>
    </r>
    <r>
      <rPr>
        <sz val="10"/>
        <rFont val="Georgia"/>
        <family val="1"/>
      </rPr>
      <t>του Ελληνικού Ινστιτούτου Εφαρμοσμένης Παιδαγωγικής και Εκπαίδευσης (ΕΛΛ.Ι.Ε.Π.ΕΚ.): Μαθαίνω πώς να Μαθαίνω». ΕΛΛ.Ι.Ε.Π.ΕΚ., Αθήνα.</t>
    </r>
  </si>
  <si>
    <r>
      <t>[2] Χιωτάκη, Ειρ.,</t>
    </r>
    <r>
      <rPr>
        <b/>
        <sz val="10"/>
        <rFont val="Georgia"/>
        <family val="1"/>
      </rPr>
      <t xml:space="preserve"> </t>
    </r>
    <r>
      <rPr>
        <sz val="10"/>
        <rFont val="Georgia"/>
        <family val="1"/>
      </rPr>
      <t xml:space="preserve">Οικονομίδης, Β., Μανωλίτσης, Γ. &amp; Σωτηροπούλου, Μ. (2010, Μάιος). </t>
    </r>
    <r>
      <rPr>
        <i/>
        <sz val="10"/>
        <rFont val="Georgia"/>
        <family val="1"/>
      </rPr>
      <t>«Το τραγούδι ως μέσο εμπλουτισμού του λεξιλογίου παιδιών προσχολικής ηλικίας».</t>
    </r>
    <r>
      <rPr>
        <sz val="10"/>
        <rFont val="Georgia"/>
        <family val="1"/>
      </rPr>
      <t xml:space="preserve"> </t>
    </r>
    <r>
      <rPr>
        <sz val="10"/>
        <color indexed="8"/>
        <rFont val="Georgia"/>
        <family val="1"/>
      </rPr>
      <t>Ανακοίνωση σ</t>
    </r>
    <r>
      <rPr>
        <sz val="10"/>
        <rFont val="Georgia"/>
        <family val="1"/>
      </rPr>
      <t>το «5</t>
    </r>
    <r>
      <rPr>
        <vertAlign val="superscript"/>
        <sz val="10"/>
        <rFont val="Georgia"/>
        <family val="1"/>
      </rPr>
      <t>ο</t>
    </r>
    <r>
      <rPr>
        <sz val="10"/>
        <rFont val="Georgia"/>
        <family val="1"/>
      </rPr>
      <t xml:space="preserve"> Πανελλήνιο Συνέδριο</t>
    </r>
    <r>
      <rPr>
        <i/>
        <sz val="10"/>
        <rFont val="Georgia"/>
        <family val="1"/>
      </rPr>
      <t xml:space="preserve"> </t>
    </r>
    <r>
      <rPr>
        <sz val="10"/>
        <rFont val="Georgia"/>
        <family val="1"/>
      </rPr>
      <t>του Ελληνικού Ινστιτούτου Εφαρμοσμένης Παιδαγωγικής και Εκπαίδευσης (ΕΛΛ.Ι.Ε.Π.ΕΚ.): Μαθαίνω πώς να Μαθαίνω». ΕΛΛ.Ι.Ε.Π.ΕΚ., Αθήνα.</t>
    </r>
  </si>
  <si>
    <r>
      <t xml:space="preserve">[3] </t>
    </r>
    <r>
      <rPr>
        <sz val="10"/>
        <color indexed="8"/>
        <rFont val="Georgia"/>
        <family val="1"/>
      </rPr>
      <t>Κοντογιάννη, Δ. &amp;</t>
    </r>
    <r>
      <rPr>
        <sz val="10"/>
        <rFont val="Georgia"/>
        <family val="1"/>
      </rPr>
      <t xml:space="preserve"> Οικονομίδης, Β. (2010, Μάιος). «</t>
    </r>
    <r>
      <rPr>
        <i/>
        <sz val="10"/>
        <rFont val="Georgia"/>
        <family val="1"/>
      </rPr>
      <t>Η γονική εμπλοκή των αλλοδαπών υπό την οπτική των νηπιαγωγών».</t>
    </r>
    <r>
      <rPr>
        <sz val="10"/>
        <rFont val="Georgia"/>
        <family val="1"/>
      </rPr>
      <t xml:space="preserve"> </t>
    </r>
    <r>
      <rPr>
        <sz val="10"/>
        <color indexed="8"/>
        <rFont val="Georgia"/>
        <family val="1"/>
      </rPr>
      <t>Ανακοίνωση σ</t>
    </r>
    <r>
      <rPr>
        <sz val="10"/>
        <rFont val="Georgia"/>
        <family val="1"/>
      </rPr>
      <t>το «Επιστημονικό Συνέδριο</t>
    </r>
    <r>
      <rPr>
        <i/>
        <sz val="10"/>
        <rFont val="Georgia"/>
        <family val="1"/>
      </rPr>
      <t xml:space="preserve"> </t>
    </r>
    <r>
      <rPr>
        <sz val="10"/>
        <rFont val="Georgia"/>
        <family val="1"/>
      </rPr>
      <t>του Κέντρου Διαπολιτισμικής Αγωγής (ΚΕ.Δ.Α.) του Εθνικού και Καποδιστριακού Πανεπιστημίου Αθηνών: Πολιτισμική ετερότητα, ιδιότητα του πολίτη και Δημοκρατία: Εμπειρίες, πρακτικές και προοπτικές». ΚΕ.Δ.Α., Αθήνα.</t>
    </r>
  </si>
  <si>
    <r>
      <t>[4] Οικονομίδης, Β. &amp;</t>
    </r>
    <r>
      <rPr>
        <b/>
        <sz val="10"/>
        <rFont val="Georgia"/>
        <family val="1"/>
      </rPr>
      <t xml:space="preserve"> </t>
    </r>
    <r>
      <rPr>
        <sz val="10"/>
        <rFont val="Georgia"/>
        <family val="1"/>
      </rPr>
      <t xml:space="preserve">Ελευθεράκης, Θ. (2010, Μάιος). </t>
    </r>
    <r>
      <rPr>
        <i/>
        <sz val="10"/>
        <rFont val="Georgia"/>
        <family val="1"/>
      </rPr>
      <t>«Το κοινωνικό κύρος ως κίνητρο επιλογής του επαγγέλματος της νηπιαγωγού».</t>
    </r>
    <r>
      <rPr>
        <sz val="10"/>
        <rFont val="Georgia"/>
        <family val="1"/>
      </rPr>
      <t xml:space="preserve"> </t>
    </r>
    <r>
      <rPr>
        <sz val="10"/>
        <color indexed="8"/>
        <rFont val="Georgia"/>
        <family val="1"/>
      </rPr>
      <t>Ανακοίνωση σ</t>
    </r>
    <r>
      <rPr>
        <sz val="10"/>
        <rFont val="Georgia"/>
        <family val="1"/>
      </rPr>
      <t>το «2</t>
    </r>
    <r>
      <rPr>
        <vertAlign val="superscript"/>
        <sz val="10"/>
        <rFont val="Georgia"/>
        <family val="1"/>
      </rPr>
      <t>ο</t>
    </r>
    <r>
      <rPr>
        <sz val="10"/>
        <rFont val="Georgia"/>
        <family val="1"/>
      </rPr>
      <t xml:space="preserve"> Πανελλήνιο Συνέδριο</t>
    </r>
    <r>
      <rPr>
        <i/>
        <sz val="10"/>
        <rFont val="Georgia"/>
        <family val="1"/>
      </rPr>
      <t xml:space="preserve"> </t>
    </r>
    <r>
      <rPr>
        <sz val="10"/>
        <rFont val="Georgia"/>
        <family val="1"/>
      </rPr>
      <t>Επιστημών της Εκπαίδευσης . Π.Τ.Δ.Ε. του Εθνικού και Καποδιστριακού Πανεπιστημίου Αθηνών Αθήνα.</t>
    </r>
  </si>
  <si>
    <r>
      <t xml:space="preserve">[5] Οικονομίδης, Β. &amp; </t>
    </r>
    <r>
      <rPr>
        <sz val="10"/>
        <color indexed="8"/>
        <rFont val="Georgia"/>
        <family val="1"/>
      </rPr>
      <t xml:space="preserve">Κοντογιάννη, Δ. </t>
    </r>
    <r>
      <rPr>
        <sz val="10"/>
        <rFont val="Georgia"/>
        <family val="1"/>
      </rPr>
      <t>(2010, Οκτώβριος). «</t>
    </r>
    <r>
      <rPr>
        <i/>
        <sz val="10"/>
        <rFont val="Georgia"/>
        <family val="1"/>
      </rPr>
      <t>Υποβοηθώντας τη μετάβαση από την οικογένεια στο νηπιαγωγείο: Η διαχείριση της εθνοπολιτισμικής ετερότητας μέσα στην τάξη».</t>
    </r>
    <r>
      <rPr>
        <sz val="10"/>
        <rFont val="Georgia"/>
        <family val="1"/>
      </rPr>
      <t xml:space="preserve"> </t>
    </r>
    <r>
      <rPr>
        <sz val="10"/>
        <color indexed="8"/>
        <rFont val="Georgia"/>
        <family val="1"/>
      </rPr>
      <t>Ανακοίνωση σ</t>
    </r>
    <r>
      <rPr>
        <sz val="10"/>
        <rFont val="Georgia"/>
        <family val="1"/>
      </rPr>
      <t>το «Συμπόσιο του Εργαστηρίου Διαπολιτισμικών και Μεταναστευτικών Μελετών (Ε.ΔΙΑ.Μ.ΜΕ.) του Πανεπιστημίου Κρήτης: Μεταβάσεις και επιλογές στην Ελληνική Εκπαίδευση».</t>
    </r>
  </si>
  <si>
    <r>
      <t xml:space="preserve">[6] Οικονομίδης, Β. &amp; Λιναρδάκης, Μ. (2010, Νοέμβριος). «Διαπροσωπικές σχέσεις στην Πρακτική Άσκηση φοιτητών» </t>
    </r>
    <r>
      <rPr>
        <sz val="10"/>
        <color indexed="8"/>
        <rFont val="Georgia"/>
        <family val="1"/>
      </rPr>
      <t xml:space="preserve">Ανακοίνωση </t>
    </r>
    <r>
      <rPr>
        <sz val="10"/>
        <rFont val="Georgia"/>
        <family val="1"/>
      </rPr>
      <t>στο 7</t>
    </r>
    <r>
      <rPr>
        <vertAlign val="superscript"/>
        <sz val="10"/>
        <rFont val="Georgia"/>
        <family val="1"/>
      </rPr>
      <t>ο</t>
    </r>
    <r>
      <rPr>
        <sz val="10"/>
        <rFont val="Georgia"/>
        <family val="1"/>
      </rPr>
      <t xml:space="preserve">  </t>
    </r>
    <r>
      <rPr>
        <sz val="10"/>
        <color indexed="8"/>
        <rFont val="Georgia"/>
        <family val="1"/>
      </rPr>
      <t xml:space="preserve">Συνέδριο της Παιδαγωγικής Εταιρείας Ελλάδος με θέμα «Ελληνική Παιδαγωγική και Εκπαιδευτική Έρευνα». </t>
    </r>
    <r>
      <rPr>
        <sz val="10"/>
        <rFont val="Georgia"/>
        <family val="1"/>
      </rPr>
      <t>που διοργάνωσε η Σχολή Επιστημών Αγωγής του Πανεπιστημίου Κρήτης. Ρέθυμνο.</t>
    </r>
  </si>
  <si>
    <r>
      <t xml:space="preserve">[7] </t>
    </r>
    <r>
      <rPr>
        <sz val="10"/>
        <color indexed="8"/>
        <rFont val="Georgia"/>
        <family val="1"/>
      </rPr>
      <t xml:space="preserve">Οικονομίδης, Β. &amp; </t>
    </r>
    <r>
      <rPr>
        <sz val="10"/>
        <rFont val="Georgia"/>
        <family val="1"/>
      </rPr>
      <t xml:space="preserve">Λιναρδάκης, Μ. (2012). Η ποιότητα της αίθουσας διδασκαλίας στο νηπιαγωγείο: γωνιές δραστηριοτήτων και εξοπλισμός. </t>
    </r>
    <r>
      <rPr>
        <sz val="10"/>
        <color indexed="8"/>
        <rFont val="Georgia"/>
        <family val="1"/>
      </rPr>
      <t xml:space="preserve">Ανακοίνωση </t>
    </r>
    <r>
      <rPr>
        <sz val="10"/>
        <rFont val="Georgia"/>
        <family val="1"/>
      </rPr>
      <t>στο «Πανελλήνιου Συνεδρίου με Διεθνή Συμμετοχή Η Ποιότητα στην Εκπαίδευση. Τάσεις και Προοπτικές». Αθήνα: Εθνικό &amp; Καποδιστριακό Πανεπιστήμιο Αθηνών. Παιδαγωγικό Τμήμα Δημοτικής Εκπαίδευσης.</t>
    </r>
  </si>
  <si>
    <r>
      <t xml:space="preserve">[8] </t>
    </r>
    <r>
      <rPr>
        <sz val="10"/>
        <color indexed="8"/>
        <rFont val="Georgia"/>
        <family val="1"/>
      </rPr>
      <t xml:space="preserve">Οικονομίδης, Β. (2012). </t>
    </r>
    <r>
      <rPr>
        <i/>
        <sz val="10"/>
        <color indexed="8"/>
        <rFont val="Georgia"/>
        <family val="1"/>
      </rPr>
      <t>Η επίδραση της γεωγραφικής περιοχής μόνιμης κατοικίας στο δεκτικό λεξιλόγιο παιδιών προσχολικής ηλικίας</t>
    </r>
    <r>
      <rPr>
        <sz val="10"/>
        <color indexed="8"/>
        <rFont val="Georgia"/>
        <family val="1"/>
      </rPr>
      <t xml:space="preserve">. Ανακοίνωση </t>
    </r>
    <r>
      <rPr>
        <sz val="10"/>
        <rFont val="Georgia"/>
        <family val="1"/>
      </rPr>
      <t xml:space="preserve">στο </t>
    </r>
    <r>
      <rPr>
        <i/>
        <sz val="10"/>
        <rFont val="Georgia"/>
        <family val="1"/>
      </rPr>
      <t>«</t>
    </r>
    <r>
      <rPr>
        <i/>
        <sz val="10"/>
        <color indexed="8"/>
        <rFont val="Georgia"/>
        <family val="1"/>
      </rPr>
      <t xml:space="preserve">6ο Επιστημονικό Συνέδριο Ιστορίας Εκπαίδευσης με Διεθνή Συμμετοχή. Αφιερωμένο στη μνήμη του Σπύρ. Ράση. </t>
    </r>
    <r>
      <rPr>
        <i/>
        <sz val="10"/>
        <rFont val="Georgia"/>
        <family val="1"/>
      </rPr>
      <t xml:space="preserve"> </t>
    </r>
    <r>
      <rPr>
        <i/>
        <sz val="10"/>
        <color indexed="8"/>
        <rFont val="Georgia"/>
        <family val="1"/>
      </rPr>
      <t xml:space="preserve">Ελληνική Γλώσσα και Εκπαίδευση». </t>
    </r>
    <r>
      <rPr>
        <sz val="10"/>
        <color indexed="8"/>
        <rFont val="Georgia"/>
        <family val="1"/>
      </rPr>
      <t>Πανεπιστήμιο Πατρών</t>
    </r>
    <r>
      <rPr>
        <sz val="10"/>
        <rFont val="Georgia"/>
        <family val="1"/>
      </rPr>
      <t xml:space="preserve"> Παιδαγωγικό Τμήμα Δημοτικής Εκπαίδευσης.</t>
    </r>
  </si>
  <si>
    <r>
      <t xml:space="preserve">[1] Πουρκός, Μ. (2010α). Εισαγωγή στην Προβληματική του Συμποσίου και Ανακοίνωση για το Σκεπτικό και τους Στόχους του Επόμενου Συμποσίου με τίτλο </t>
    </r>
    <r>
      <rPr>
        <i/>
        <sz val="10"/>
        <rFont val="Georgia"/>
        <family val="1"/>
      </rPr>
      <t>«Δυνατότητες και</t>
    </r>
    <r>
      <rPr>
        <sz val="10"/>
        <rFont val="Georgia"/>
        <family val="1"/>
      </rPr>
      <t xml:space="preserve"> </t>
    </r>
    <r>
      <rPr>
        <i/>
        <sz val="10"/>
        <rFont val="Georgia"/>
        <family val="1"/>
      </rPr>
      <t>Όρια των Βασισμένων στην Τέχνη Ποιοτικών Μεθοδολογιών: Διευρύνοντας τις</t>
    </r>
    <r>
      <rPr>
        <sz val="10"/>
        <rFont val="Georgia"/>
        <family val="1"/>
      </rPr>
      <t xml:space="preserve"> </t>
    </r>
    <r>
      <rPr>
        <i/>
        <sz val="10"/>
        <rFont val="Georgia"/>
        <family val="1"/>
      </rPr>
      <t xml:space="preserve">Προοπτικές στον Ερευνητικό Σχεδιασμό». </t>
    </r>
    <r>
      <rPr>
        <sz val="10"/>
        <rFont val="Georgia"/>
        <family val="1"/>
      </rPr>
      <t xml:space="preserve">Ανακοίνωση στο Πανελλήνιο Διεπιστημονικό Συμπόσιο με τίτλο </t>
    </r>
    <r>
      <rPr>
        <i/>
        <sz val="10"/>
        <rFont val="Georgia"/>
        <family val="1"/>
      </rPr>
      <t>«Δυνατότητες και Όρια των Ποιοτικών Μεθοδολογιών στην Ψυχολογία</t>
    </r>
    <r>
      <rPr>
        <sz val="10"/>
        <rFont val="Georgia"/>
        <family val="1"/>
      </rPr>
      <t xml:space="preserve"> </t>
    </r>
    <r>
      <rPr>
        <i/>
        <sz val="10"/>
        <rFont val="Georgia"/>
        <family val="1"/>
      </rPr>
      <t>και την Εκπαίδευση: Διευρύνοντας τις Προοπτικές στη Μεθοδολογία και τον Ερευνητικό</t>
    </r>
    <r>
      <rPr>
        <sz val="10"/>
        <rFont val="Georgia"/>
        <family val="1"/>
      </rPr>
      <t xml:space="preserve"> </t>
    </r>
    <r>
      <rPr>
        <i/>
        <sz val="10"/>
        <rFont val="Georgia"/>
        <family val="1"/>
      </rPr>
      <t xml:space="preserve">Σχεδιασμό», </t>
    </r>
    <r>
      <rPr>
        <sz val="10"/>
        <rFont val="Georgia"/>
        <family val="1"/>
      </rPr>
      <t>που διοργανώθηκε από το Παιδαγωγικό Τμήμα Προσχολικής Εκπαίδευσης του Πανεπιστημίου Κρήτης στις 12 – 13 Νοεμβρίου 2010 στο Ρέθυμνο.</t>
    </r>
  </si>
  <si>
    <r>
      <t xml:space="preserve">[2] Πουρκός, Μ. (2010β). Δυνατότητες και Όρια των Στρατηγικών Διεύρυνσης του Ερευνητικού Σχεδιασμού (Μείξης των Μεθοδολογιών) στην Έρευνα των Κοινωνικών Επιστημών. Ανακοίνωση στο Πανελλήνιο Διεπιστημονικό Συμπόσιο με τίτλο </t>
    </r>
    <r>
      <rPr>
        <i/>
        <sz val="10"/>
        <rFont val="Georgia"/>
        <family val="1"/>
      </rPr>
      <t>«Δυνατότητες και Όρια των Ποιοτικών Μεθοδολογιών στην Ψυχολογία και την</t>
    </r>
    <r>
      <rPr>
        <sz val="10"/>
        <rFont val="Georgia"/>
        <family val="1"/>
      </rPr>
      <t xml:space="preserve"> </t>
    </r>
    <r>
      <rPr>
        <i/>
        <sz val="10"/>
        <rFont val="Georgia"/>
        <family val="1"/>
      </rPr>
      <t>Εκπαίδευση: Διευρύνοντας τις Προοπτικές στη Μεθοδολογία και τον Ερευνητικό</t>
    </r>
    <r>
      <rPr>
        <sz val="10"/>
        <rFont val="Georgia"/>
        <family val="1"/>
      </rPr>
      <t xml:space="preserve"> </t>
    </r>
    <r>
      <rPr>
        <i/>
        <sz val="10"/>
        <rFont val="Georgia"/>
        <family val="1"/>
      </rPr>
      <t xml:space="preserve">Σχεδιασμό», </t>
    </r>
    <r>
      <rPr>
        <sz val="10"/>
        <rFont val="Georgia"/>
        <family val="1"/>
      </rPr>
      <t>που διοργανώθηκε από το Παιδαγωγικό Τμήμα Προσχολικής Εκπαίδευσης του Πανεπιστημίου Κρήτης στις 12 – 13 Νοεμβρίου 2010 στο Ρέθυμνο.</t>
    </r>
  </si>
  <si>
    <r>
      <t xml:space="preserve">[3] Pourkos, M., Dafermakis, M. &amp; Kontopodis, M. (2011). “Critical Approaches to Sociocultural-historical Research in Greece – General Introduction”. Ανακοίνωση στο προσκεκλημένο Συμπόσιο με θέμα “What Happens When Socio-cultural-historical Theory Travels? Critical Perspectives from Greece &amp; General Epistemological Issues”, που έγινε στις 5-10 Σεπτεμβρίου 2011 στη Ρώμη στο Διεθνές Συνέδριο της </t>
    </r>
    <r>
      <rPr>
        <i/>
        <sz val="10"/>
        <rFont val="Georgia"/>
        <family val="1"/>
      </rPr>
      <t>International</t>
    </r>
    <r>
      <rPr>
        <sz val="10"/>
        <rFont val="Georgia"/>
        <family val="1"/>
      </rPr>
      <t xml:space="preserve"> </t>
    </r>
    <r>
      <rPr>
        <i/>
        <sz val="10"/>
        <rFont val="Georgia"/>
        <family val="1"/>
      </rPr>
      <t xml:space="preserve">Society for Cultural and Activity Research </t>
    </r>
    <r>
      <rPr>
        <sz val="10"/>
        <rFont val="Georgia"/>
        <family val="1"/>
      </rPr>
      <t>(ISCAR)</t>
    </r>
    <r>
      <rPr>
        <i/>
        <sz val="10"/>
        <rFont val="Georgia"/>
        <family val="1"/>
      </rPr>
      <t>.</t>
    </r>
  </si>
  <si>
    <r>
      <t xml:space="preserve">[4] Πουρκός, Μ. (2011β). Αναστοχαστική Κριτική Έρευνα στην Κριτική Έρευνα: Ζητήματα Πρόσληψης και Εφαρμογής της Κριτικής Παιδαγωγικής. Ανακοίνωση στην Ημερίδα με διεθνή συμμετοχή με θέμα </t>
    </r>
    <r>
      <rPr>
        <i/>
        <sz val="10"/>
        <rFont val="Georgia"/>
        <family val="1"/>
      </rPr>
      <t>«Ποιοτική Έρευνα και Κριτική Παιδαγωγική: Η Εφαρμογή</t>
    </r>
    <r>
      <rPr>
        <sz val="10"/>
        <rFont val="Georgia"/>
        <family val="1"/>
      </rPr>
      <t xml:space="preserve"> </t>
    </r>
    <r>
      <rPr>
        <i/>
        <sz val="10"/>
        <rFont val="Georgia"/>
        <family val="1"/>
      </rPr>
      <t>τους σε Αγροτικές Περιοχές της Βραζιλίας»</t>
    </r>
    <r>
      <rPr>
        <sz val="10"/>
        <rFont val="Georgia"/>
        <family val="1"/>
      </rPr>
      <t>, που διοργανώθηκε από το Παιδαγωγικό Τμήμα Προσχολικής Εκπαίδευσης του Πανεπιστημίου Κρήτης στις 11 Οκτωβρίου 2011 στο Ρέθυμνο.</t>
    </r>
  </si>
  <si>
    <r>
      <t xml:space="preserve">[5] Πουρκός, Μ. (2011γ). Οι Βασισμένες στην Τέχνη Ποιοτικές Μέθοδοι Έρευνας: Μια Εισαγωγή. Ανακοίνωση στο Πανελλήνιο Διεπιστημονικό Συμπόσιο με Διεθνή Συμμετοχή με τίτλο </t>
    </r>
    <r>
      <rPr>
        <i/>
        <sz val="10"/>
        <rFont val="Georgia"/>
        <family val="1"/>
      </rPr>
      <t>«Δυνατότητες και Όρια των Βασισμένων στην Τέχνη Ποιοτικών</t>
    </r>
    <r>
      <rPr>
        <sz val="10"/>
        <rFont val="Georgia"/>
        <family val="1"/>
      </rPr>
      <t xml:space="preserve"> </t>
    </r>
    <r>
      <rPr>
        <i/>
        <sz val="10"/>
        <rFont val="Georgia"/>
        <family val="1"/>
      </rPr>
      <t xml:space="preserve">Μεθοδολογιών: Διευρύνοντας τις Προοπτικές στον Ερευνητικό Σχεδιασμό», </t>
    </r>
    <r>
      <rPr>
        <sz val="10"/>
        <rFont val="Georgia"/>
        <family val="1"/>
      </rPr>
      <t>που διοργανώθηκε από το Παιδαγωγικό Τμήμα Προσχολικής Εκπαίδευσης του Πανεπιστημίου Κρήτης στις 15 – 27 Νοεμβρίου 2011 στο Ρέθυμνο.</t>
    </r>
  </si>
  <si>
    <r>
      <t>[6] Πουρκός, Μ. (2012). "</t>
    </r>
    <r>
      <rPr>
        <i/>
        <sz val="10"/>
        <rFont val="Georgia"/>
        <family val="1"/>
      </rPr>
      <t>Ψυχολογία των Φυτών και ο Μυστικός τους Κόσμος: Μύθος ή Πραγματικότητα;"</t>
    </r>
    <r>
      <rPr>
        <sz val="10"/>
        <rFont val="Georgia"/>
        <family val="1"/>
      </rPr>
      <t xml:space="preserve"> Ανακοίνωση στην Ημερίδα με θέμα </t>
    </r>
    <r>
      <rPr>
        <i/>
        <sz val="10"/>
        <rFont val="Georgia"/>
        <family val="1"/>
      </rPr>
      <t>«</t>
    </r>
    <r>
      <rPr>
        <sz val="10"/>
        <rFont val="Georgia"/>
        <family val="1"/>
      </rPr>
      <t>Ο Μαγικός Κόσμος των Φυτών και τι θα μπορούσαμε να μάθουμε από/για αυτά: Ψυχοπαιδαγωγικές/Διδακτικές Διαστάσεις</t>
    </r>
    <r>
      <rPr>
        <i/>
        <sz val="10"/>
        <rFont val="Georgia"/>
        <family val="1"/>
      </rPr>
      <t>»</t>
    </r>
    <r>
      <rPr>
        <sz val="10"/>
        <rFont val="Georgia"/>
        <family val="1"/>
      </rPr>
      <t xml:space="preserve">, που έγινε στις 18 Μαίου 2012 στο Ρέθυμνο.  </t>
    </r>
  </si>
  <si>
    <r>
      <t>[7] Πουρκός, Μ. (2012). "</t>
    </r>
    <r>
      <rPr>
        <sz val="10"/>
        <color indexed="8"/>
        <rFont val="Georgia"/>
        <family val="1"/>
      </rPr>
      <t>Γι</t>
    </r>
    <r>
      <rPr>
        <sz val="10"/>
        <rFont val="Georgia"/>
        <family val="1"/>
      </rPr>
      <t>α την Απούσα Παρουσία του Σώματος ή για την Απώλεια του Παράδεισου της Γης μας: Μια Εισαγωγή στην Προβληματική του Συμποσίου από τον διοργανωτή του με την Προβολή Τριών Ταινιών</t>
    </r>
    <r>
      <rPr>
        <sz val="10"/>
        <color indexed="8"/>
        <rFont val="Georgia"/>
        <family val="1"/>
      </rPr>
      <t xml:space="preserve">". </t>
    </r>
    <r>
      <rPr>
        <sz val="10"/>
        <rFont val="Georgia"/>
        <family val="1"/>
      </rPr>
      <t xml:space="preserve">Ανακοίνωση στο Τριήμερο Πανελλήνιο Διεπιστημονικό Συμπόσιο με διεθνή συμμετοχή με θέμα: «Η Απούσα Παρουσία του Σώματος στις Κοινωνικές Επιστήμες, την Τέχνη, την Εκπαίδευση και στις Επιστήμες Υγείας: Μεθοδολογικά Ζητήματα και Νέες Προοπτικές», που έγινε </t>
    </r>
    <r>
      <rPr>
        <sz val="10"/>
        <color indexed="8"/>
        <rFont val="Georgia"/>
        <family val="1"/>
      </rPr>
      <t xml:space="preserve">στις 22, 23 και 24 Ιουνίου 2012. </t>
    </r>
  </si>
  <si>
    <r>
      <t xml:space="preserve">[8] </t>
    </r>
    <r>
      <rPr>
        <sz val="10"/>
        <rFont val="Georgia"/>
        <family val="1"/>
      </rPr>
      <t>Πουρκός, Μ. (2012). "Σύγχρονες Προσεγγίσεις του Σώματος/Σωματοποίησης: Η Ενσώματη Προοπτική ως μια Ενοποιούσα Προοπτική"</t>
    </r>
    <r>
      <rPr>
        <sz val="10"/>
        <color indexed="8"/>
        <rFont val="Georgia"/>
        <family val="1"/>
      </rPr>
      <t xml:space="preserve">. </t>
    </r>
    <r>
      <rPr>
        <sz val="10"/>
        <rFont val="Georgia"/>
        <family val="1"/>
      </rPr>
      <t xml:space="preserve">Ανακοίνωση στο Τριήμερο Πανελλήνιο Διεπιστημονικό Συμπόσιο με διεθνή συμμετοχή με θέμα: «Η Απούσα Παρουσία του Σώματος στις Κοινωνικές Επιστήμες, την Τέχνη, την Εκπαίδευση και στις Επιστήμες Υγείας: Μεθοδολογικά Ζητήματα και Νέες Προοπτικές», που έγινε </t>
    </r>
    <r>
      <rPr>
        <sz val="10"/>
        <color indexed="8"/>
        <rFont val="Georgia"/>
        <family val="1"/>
      </rPr>
      <t xml:space="preserve">στις 22, 23 και 24 Ιουνίου 2012.  </t>
    </r>
  </si>
  <si>
    <r>
      <t xml:space="preserve">[9] </t>
    </r>
    <r>
      <rPr>
        <sz val="10"/>
        <rFont val="Georgia"/>
        <family val="1"/>
      </rPr>
      <t>Πουρκός, Μ. (2012). "</t>
    </r>
    <r>
      <rPr>
        <i/>
        <sz val="10"/>
        <rFont val="Georgia"/>
        <family val="1"/>
      </rPr>
      <t xml:space="preserve">Δυνατότητες και Όρια της Μείξης των Μεθοδολογιών/Μεθόδων στην Έρευνα των Κοινωνικών Επιστημών: Επιστημολογικά και Μεθοδολογικά Ζητήματα των Προοπτικών Διεύρυνσης του Ερευνητικού Σχεδιασμού". </t>
    </r>
    <r>
      <rPr>
        <sz val="10"/>
        <rFont val="Georgia"/>
        <family val="1"/>
      </rPr>
      <t xml:space="preserve">Ανακοίνωση στο πλαίσιο του 19ου Τετραήμερου Πανελλήνιου Μεταπτυχιακού Εντατικού Σεμιναρίου-Συνεδρίου για Υποψήφιους Διδάκτορες με θέμα: </t>
    </r>
    <r>
      <rPr>
        <i/>
        <sz val="10"/>
        <rFont val="Georgia"/>
        <family val="1"/>
      </rPr>
      <t xml:space="preserve">«Ζητήματα Μεθοδολογίας της Έρευνας στις Κοινωνικές Επιστήμες», </t>
    </r>
    <r>
      <rPr>
        <sz val="10"/>
        <rFont val="Georgia"/>
        <family val="1"/>
      </rPr>
      <t>που έγινε στις 25-28 Οκτωβρίου 2012.</t>
    </r>
  </si>
  <si>
    <r>
      <t>[1]</t>
    </r>
    <r>
      <rPr>
        <b/>
        <sz val="10"/>
        <rFont val="Georgia"/>
        <family val="1"/>
      </rPr>
      <t xml:space="preserve"> </t>
    </r>
    <r>
      <rPr>
        <sz val="10"/>
        <rFont val="Georgia"/>
        <family val="1"/>
      </rPr>
      <t xml:space="preserve">Σωτηροπούλου, Μ. </t>
    </r>
    <r>
      <rPr>
        <i/>
        <sz val="10"/>
        <rFont val="Georgia"/>
        <family val="1"/>
      </rPr>
      <t xml:space="preserve">Από τη διδασκαλία της γλώσσας μέσω της τέχνης, στην αισθητική διδασκαλία της γλώσσας, </t>
    </r>
    <r>
      <rPr>
        <sz val="10"/>
        <rFont val="Georgia"/>
        <family val="1"/>
      </rPr>
      <t>στο</t>
    </r>
    <r>
      <rPr>
        <i/>
        <sz val="10"/>
        <rFont val="Georgia"/>
        <family val="1"/>
      </rPr>
      <t xml:space="preserve"> </t>
    </r>
    <r>
      <rPr>
        <sz val="10"/>
        <rFont val="Georgia"/>
        <family val="1"/>
      </rPr>
      <t>συνέδριο “Τέχνες και εκπαίδευση: Δημιουργικοί τρόποι εκμάθησης γλωσσών”, 6-8/5/2011, Μαράσλειο Διδασκαλείο Δημοτικής Εκπαίδευσης στην Αθήνα.</t>
    </r>
  </si>
  <si>
    <r>
      <t xml:space="preserve">[2] Σωτηροπούλου, Μ. &amp; Τρούλη, Κ. (2011). </t>
    </r>
    <r>
      <rPr>
        <i/>
        <sz val="10"/>
        <rFont val="Georgia"/>
        <family val="1"/>
      </rPr>
      <t>Η αισθητική εκπαίδευση των μελλοντικών εκπαιδευτικών Δημοτικής Εκπαίδευσης</t>
    </r>
    <r>
      <rPr>
        <sz val="10"/>
        <rFont val="Georgia"/>
        <family val="1"/>
      </rPr>
      <t>. Ανακοίνωση στο Διεθνές Συνέδριο «Τέχνες και Εκπαίδευση. Δημιουργικοί τρόποι εκμάθησης των γλωσσών» που συνδιοργάνωσε το Εργαστήριο Τέχνης και Λόγου του Παν/μιου Αθηνών και η Ένωση Εκπαιδευτικών Μουσικής Αγωγής Πρωτοβάθμιας Εκπαίδευσης. Αθήνα.</t>
    </r>
  </si>
  <si>
    <r>
      <t xml:space="preserve">[3] Σωτηροπούλου, Μ. </t>
    </r>
    <r>
      <rPr>
        <i/>
        <sz val="10"/>
        <rFont val="Georgia"/>
        <family val="1"/>
      </rPr>
      <t xml:space="preserve">Τα πολυτροπικά κείμενα ως φορείς και διαμορφωτές εκπαιδευτικής ιδεολογίας: Η περίπτωση της ροκ όπερας "The Wall" των Pink Floyd, </t>
    </r>
    <r>
      <rPr>
        <sz val="10"/>
        <rFont val="Georgia"/>
        <family val="1"/>
      </rPr>
      <t xml:space="preserve"> στο  συμπόσιο με διεθνή συμμετοχή “Δυνατότητες των βασισμένων στις τέχνες ποιοτικών μεθοδολογιών: Διευρύνοντας τις προοπτικές στον ερευνητικό σχεδιασμό”. 11/2011, Πανεπιστημιούπολη Ρεθύμνου, Εργαστήριο Ψυχολογικής Έρευνας του Παιδαγωγικού Τμήματος Προσχολικής Εκπαίδευσης του Πανεπιστημίου Κρήτης σε συνεργασία με το Διδασκαλείο Νηπιαγωγών Κρήτης.</t>
    </r>
  </si>
  <si>
    <t xml:space="preserve">[4] Sotiropoulou, M. (2010). Arts education and training of preservice preschool teachers in pedagogical studies in Greece. Πανευρωπαϊκό Συνέδριο Αισθητικής Αγωγής, 21-24/6/2010, Rovaniemi της Φινλανδίας, University of Lapland, </t>
  </si>
  <si>
    <r>
      <t>[4] Sotiropoulou, M. (2012).</t>
    </r>
    <r>
      <rPr>
        <b/>
        <sz val="10"/>
        <rFont val="Georgia"/>
        <family val="1"/>
      </rPr>
      <t xml:space="preserve"> </t>
    </r>
    <r>
      <rPr>
        <sz val="10"/>
        <rFont val="Georgia"/>
        <family val="1"/>
      </rPr>
      <t>Categories of teaching through arts activities in elementary school. Educators’ reaction. Στο Πανευρωπαϊκό συνέδριο Αισθητικής Αγωγής “Arts Education at the Crossroad of Cultures”, Λεμεσός Κύπρου, International Society for Education through Art, InSEA (Διεθνή Οργάνωση της Εκπαίδευσης μέσω Τέχνης), υπό την αιγίδα της UNESCO,</t>
    </r>
  </si>
  <si>
    <r>
      <t>[1]</t>
    </r>
    <r>
      <rPr>
        <b/>
        <sz val="10"/>
        <rFont val="Georgia"/>
        <family val="1"/>
      </rPr>
      <t xml:space="preserve"> </t>
    </r>
    <r>
      <rPr>
        <sz val="10"/>
        <rFont val="Georgia"/>
        <family val="1"/>
      </rPr>
      <t xml:space="preserve">Chlapana, E. &amp; Tafa, E. (2012 June). The impact of didactic, linguistic and cognitive factors on Greek receptive vocabulary development of immigrant kindergarten children. Paper presented at the </t>
    </r>
    <r>
      <rPr>
        <i/>
        <sz val="10"/>
        <rFont val="Georgia"/>
        <family val="1"/>
      </rPr>
      <t>16</t>
    </r>
    <r>
      <rPr>
        <i/>
        <vertAlign val="superscript"/>
        <sz val="10"/>
        <rFont val="Georgia"/>
        <family val="1"/>
      </rPr>
      <t>th</t>
    </r>
    <r>
      <rPr>
        <i/>
        <sz val="10"/>
        <rFont val="Georgia"/>
        <family val="1"/>
      </rPr>
      <t xml:space="preserve"> Nordic Reading Conference</t>
    </r>
    <r>
      <rPr>
        <sz val="10"/>
        <rFont val="Georgia"/>
        <family val="1"/>
      </rPr>
      <t>. Reykjavik, Iceland.</t>
    </r>
  </si>
  <si>
    <r>
      <t>[2]</t>
    </r>
    <r>
      <rPr>
        <b/>
        <sz val="10"/>
        <rFont val="Georgia"/>
        <family val="1"/>
      </rPr>
      <t xml:space="preserve"> </t>
    </r>
    <r>
      <rPr>
        <sz val="10"/>
        <rFont val="Georgia"/>
        <family val="1"/>
      </rPr>
      <t xml:space="preserve">Tafa, E., Chlapana, E. &amp; Loizou, E. (2013). Kindergarten teachers' emergent literacy views and practices. Paper presented at the </t>
    </r>
    <r>
      <rPr>
        <i/>
        <sz val="10"/>
        <rFont val="Georgia"/>
        <family val="1"/>
      </rPr>
      <t>18</t>
    </r>
    <r>
      <rPr>
        <i/>
        <vertAlign val="superscript"/>
        <sz val="10"/>
        <rFont val="Georgia"/>
        <family val="1"/>
      </rPr>
      <t>th</t>
    </r>
    <r>
      <rPr>
        <i/>
        <sz val="10"/>
        <rFont val="Georgia"/>
        <family val="1"/>
      </rPr>
      <t xml:space="preserve"> European Conference on Reading</t>
    </r>
    <r>
      <rPr>
        <sz val="10"/>
        <rFont val="Georgia"/>
        <family val="1"/>
      </rPr>
      <t>. Jonkoping, Sweden.</t>
    </r>
  </si>
  <si>
    <r>
      <t>[3]</t>
    </r>
    <r>
      <rPr>
        <b/>
        <sz val="10"/>
        <rFont val="Georgia"/>
        <family val="1"/>
      </rPr>
      <t xml:space="preserve"> </t>
    </r>
    <r>
      <rPr>
        <sz val="10"/>
        <rFont val="Georgia"/>
        <family val="1"/>
      </rPr>
      <t xml:space="preserve">Gambrell, L., Korkeamäki, R.L, Korkeamäki, R., Tafa, E., Orellana, P., Melo, C., Andrews, H.. Massey, C., &amp; Ramey, D. (2013). A Cross-Cultural Exploration of Early Reading Motivation. Paper presented at the </t>
    </r>
    <r>
      <rPr>
        <i/>
        <sz val="10"/>
        <rFont val="Georgia"/>
        <family val="1"/>
      </rPr>
      <t>18</t>
    </r>
    <r>
      <rPr>
        <i/>
        <vertAlign val="superscript"/>
        <sz val="10"/>
        <rFont val="Georgia"/>
        <family val="1"/>
      </rPr>
      <t>th</t>
    </r>
    <r>
      <rPr>
        <i/>
        <sz val="10"/>
        <rFont val="Georgia"/>
        <family val="1"/>
      </rPr>
      <t xml:space="preserve"> European Conference on Reading</t>
    </r>
    <r>
      <rPr>
        <sz val="10"/>
        <rFont val="Georgia"/>
        <family val="1"/>
      </rPr>
      <t>. Jonkoping, Sweden.</t>
    </r>
  </si>
  <si>
    <r>
      <t xml:space="preserve">[1] Tzakosta, M. 2012α. The special role of /s/ in cluster formation: a typological evidence from dialectal variants of Greek. Προφορική ανακοίνωση στο </t>
    </r>
    <r>
      <rPr>
        <i/>
        <sz val="10"/>
        <rFont val="Georgia"/>
        <family val="1"/>
      </rPr>
      <t>5</t>
    </r>
    <r>
      <rPr>
        <i/>
        <vertAlign val="superscript"/>
        <sz val="10"/>
        <rFont val="Georgia"/>
        <family val="1"/>
      </rPr>
      <t>ο</t>
    </r>
    <r>
      <rPr>
        <i/>
        <sz val="10"/>
        <rFont val="Georgia"/>
        <family val="1"/>
      </rPr>
      <t xml:space="preserve"> Διεθνές Συνέδριο Νεοελληνικών </t>
    </r>
    <r>
      <rPr>
        <sz val="10"/>
        <rFont val="Georgia"/>
        <family val="1"/>
      </rPr>
      <t xml:space="preserve"> </t>
    </r>
    <r>
      <rPr>
        <i/>
        <sz val="10"/>
        <rFont val="Georgia"/>
        <family val="1"/>
      </rPr>
      <t>Διαλέκτων και Γλωσσολογικής Θεωρίας</t>
    </r>
    <r>
      <rPr>
        <sz val="10"/>
        <rFont val="Georgia"/>
        <family val="1"/>
      </rPr>
      <t xml:space="preserve"> </t>
    </r>
    <r>
      <rPr>
        <i/>
        <sz val="10"/>
        <rFont val="Georgia"/>
        <family val="1"/>
      </rPr>
      <t>(5</t>
    </r>
    <r>
      <rPr>
        <i/>
        <vertAlign val="superscript"/>
        <sz val="10"/>
        <rFont val="Georgia"/>
        <family val="1"/>
      </rPr>
      <t>th</t>
    </r>
    <r>
      <rPr>
        <i/>
        <sz val="10"/>
        <rFont val="Georgia"/>
        <family val="1"/>
      </rPr>
      <t xml:space="preserve"> International Conference of Modern Greek Dialects and Linguistic Theory, ICMGDLT5)</t>
    </r>
    <r>
      <rPr>
        <sz val="10"/>
        <rFont val="Georgia"/>
        <family val="1"/>
      </rPr>
      <t>. Γάνδη: Βελγική Ακαδημία επιστημών.</t>
    </r>
  </si>
  <si>
    <r>
      <t xml:space="preserve">[2] Τζακώστα, Μ. 2012β. Το καλύτερο δεν είναι πάντα αρκετά καλό: θεωρητικές προσεγγίσεις ‘εξαιρετικών’ εμπειρικών δεδομένων. Προφορική ανακοίνωση στο </t>
    </r>
    <r>
      <rPr>
        <i/>
        <sz val="10"/>
        <rFont val="Georgia"/>
        <family val="1"/>
      </rPr>
      <t>3</t>
    </r>
    <r>
      <rPr>
        <i/>
        <vertAlign val="superscript"/>
        <sz val="10"/>
        <rFont val="Georgia"/>
        <family val="1"/>
      </rPr>
      <t>ο</t>
    </r>
    <r>
      <rPr>
        <i/>
        <sz val="10"/>
        <rFont val="Georgia"/>
        <family val="1"/>
      </rPr>
      <t xml:space="preserve"> Πανελλήνιο Συνέδριο </t>
    </r>
    <r>
      <rPr>
        <sz val="10"/>
        <rFont val="Georgia"/>
        <family val="1"/>
      </rPr>
      <t xml:space="preserve"> </t>
    </r>
    <r>
      <rPr>
        <i/>
        <sz val="10"/>
        <rFont val="Georgia"/>
        <family val="1"/>
      </rPr>
      <t>Εξελικτικής Ψυχολογίας</t>
    </r>
    <r>
      <rPr>
        <sz val="10"/>
        <rFont val="Georgia"/>
        <family val="1"/>
      </rPr>
      <t xml:space="preserve">. Θεσσαλονίκη: Α.Π.Θ. </t>
    </r>
  </si>
  <si>
    <r>
      <t xml:space="preserve">[3] Τζακώστα, Μ. 2011. Ιστορικές μεταρρυθμίσεις του ορθογραφικού συστήματος της ελληνικής: μια αναθεώρηση που επίκειται. Προφορική ανακοίνωση στο </t>
    </r>
    <r>
      <rPr>
        <i/>
        <sz val="10"/>
        <rFont val="Georgia"/>
        <family val="1"/>
      </rPr>
      <t>6</t>
    </r>
    <r>
      <rPr>
        <i/>
        <vertAlign val="superscript"/>
        <sz val="10"/>
        <rFont val="Georgia"/>
        <family val="1"/>
      </rPr>
      <t>ο</t>
    </r>
    <r>
      <rPr>
        <i/>
        <sz val="10"/>
        <rFont val="Georgia"/>
        <family val="1"/>
      </rPr>
      <t xml:space="preserve"> Επιστημονικό Συνέδριο Ιστορίας της Εκπαίδευσης</t>
    </r>
    <r>
      <rPr>
        <sz val="10"/>
        <rFont val="Georgia"/>
        <family val="1"/>
      </rPr>
      <t xml:space="preserve"> με θέμα «Ελληνική γλώσσα και εκπαίδευση». Πάτρα: Εργαστήριο Ιστορικού Αρχείου Διεθνούς και Νεοελληνικής Εκπαίδευσης, Παν/μιο Πατρών.</t>
    </r>
  </si>
  <si>
    <r>
      <t>[4] Συνώδη, Ε. &amp; Μ. Τζακώστα. 2011. Η γλώσσα στο νηπιαγωγείο της Ελλάδας και της Κύπρου τον 21</t>
    </r>
    <r>
      <rPr>
        <vertAlign val="superscript"/>
        <sz val="10"/>
        <rFont val="Georgia"/>
        <family val="1"/>
      </rPr>
      <t>ο</t>
    </r>
    <r>
      <rPr>
        <sz val="10"/>
        <rFont val="Georgia"/>
        <family val="1"/>
      </rPr>
      <t xml:space="preserve"> αιώνα. Προφορική ανακοίνωση στο </t>
    </r>
    <r>
      <rPr>
        <i/>
        <sz val="10"/>
        <rFont val="Georgia"/>
        <family val="1"/>
      </rPr>
      <t>6</t>
    </r>
    <r>
      <rPr>
        <i/>
        <vertAlign val="superscript"/>
        <sz val="10"/>
        <rFont val="Georgia"/>
        <family val="1"/>
      </rPr>
      <t>ο</t>
    </r>
    <r>
      <rPr>
        <i/>
        <sz val="10"/>
        <rFont val="Georgia"/>
        <family val="1"/>
      </rPr>
      <t xml:space="preserve"> Επιστημονικό Συνέδριο Ιστορίας της Εκπαίδευσης</t>
    </r>
    <r>
      <rPr>
        <sz val="10"/>
        <rFont val="Georgia"/>
        <family val="1"/>
      </rPr>
      <t xml:space="preserve"> με θέμα «Ελληνική γλώσσα και εκπαίδευση». Πάτρα: Εργαστήριο Ιστορικού Αρχείου Διεθνούς και Νεοελληνικής Εκπαίδευσης, Παν/μιο Πατρών. </t>
    </r>
  </si>
  <si>
    <r>
      <t>[5] Tzakosta, M. &amp; A. Stavgiannoudaki. 2011. Cluster production in Greek SLI children: a typological account of two-member consonant clusters. Προφορική ανακοίνωση στο</t>
    </r>
    <r>
      <rPr>
        <i/>
        <sz val="10"/>
        <rFont val="Georgia"/>
        <family val="1"/>
      </rPr>
      <t xml:space="preserve"> GALA 2011, Generative Approaches in Language Acquisition</t>
    </r>
    <r>
      <rPr>
        <sz val="10"/>
        <rFont val="Georgia"/>
        <family val="1"/>
      </rPr>
      <t>. Θεσσαλονίκη: Α.Π.Θ.</t>
    </r>
  </si>
  <si>
    <r>
      <t xml:space="preserve">[6] Tzakosta, M. &amp; M. Hadzidaki. 2011. Word formation in child speech: evidence from preschoolers. Προφορική ανακοίνωση στο </t>
    </r>
    <r>
      <rPr>
        <i/>
        <sz val="10"/>
        <rFont val="Georgia"/>
        <family val="1"/>
      </rPr>
      <t>10</t>
    </r>
    <r>
      <rPr>
        <i/>
        <vertAlign val="superscript"/>
        <sz val="10"/>
        <rFont val="Georgia"/>
        <family val="1"/>
      </rPr>
      <t>ο</t>
    </r>
    <r>
      <rPr>
        <i/>
        <sz val="10"/>
        <rFont val="Georgia"/>
        <family val="1"/>
      </rPr>
      <t xml:space="preserve"> Διεθνές Συνέδριο Ελληνικής Γλωσσολογίας (10</t>
    </r>
    <r>
      <rPr>
        <i/>
        <vertAlign val="superscript"/>
        <sz val="10"/>
        <rFont val="Georgia"/>
        <family val="1"/>
      </rPr>
      <t>th</t>
    </r>
    <r>
      <rPr>
        <i/>
        <sz val="10"/>
        <rFont val="Georgia"/>
        <family val="1"/>
      </rPr>
      <t xml:space="preserve"> International Conference of Greek Linguistics, 10ICGL). </t>
    </r>
    <r>
      <rPr>
        <sz val="10"/>
        <rFont val="Georgia"/>
        <family val="1"/>
      </rPr>
      <t xml:space="preserve">Κομοτηνή: Δημοκρίτειο Παν/μιο Θράκης. </t>
    </r>
  </si>
  <si>
    <r>
      <t xml:space="preserve">[7] Tzakosta, M. &amp; M. Mamadaki. 2011. Compound formation in L2 learning: the case of Bulgarian, Romanian and Russian learners of Greek. Αναρτημένη ανακοίνωση στο </t>
    </r>
    <r>
      <rPr>
        <i/>
        <sz val="10"/>
        <rFont val="Georgia"/>
        <family val="1"/>
      </rPr>
      <t>10</t>
    </r>
    <r>
      <rPr>
        <i/>
        <vertAlign val="superscript"/>
        <sz val="10"/>
        <rFont val="Georgia"/>
        <family val="1"/>
      </rPr>
      <t>ο</t>
    </r>
    <r>
      <rPr>
        <i/>
        <sz val="10"/>
        <rFont val="Georgia"/>
        <family val="1"/>
      </rPr>
      <t xml:space="preserve"> Διεθνές Συνέδριο Ελληνικής Γλωσσολογίας (10</t>
    </r>
    <r>
      <rPr>
        <i/>
        <vertAlign val="superscript"/>
        <sz val="10"/>
        <rFont val="Georgia"/>
        <family val="1"/>
      </rPr>
      <t>th</t>
    </r>
    <r>
      <rPr>
        <i/>
        <sz val="10"/>
        <rFont val="Georgia"/>
        <family val="1"/>
      </rPr>
      <t xml:space="preserve"> International Conference of Greek Linguistics, 10ICGL). </t>
    </r>
    <r>
      <rPr>
        <sz val="10"/>
        <rFont val="Georgia"/>
        <family val="1"/>
      </rPr>
      <t xml:space="preserve">Κομοτηνή: Δημοκρίτειο Παν/μιο Θράκης. </t>
    </r>
  </si>
  <si>
    <r>
      <t xml:space="preserve">[8] Kalisperaki, F. &amp; M. Tzakosta. 2011. Cluster well-formedness in the speech of Greek children with late phonological development. </t>
    </r>
    <r>
      <rPr>
        <i/>
        <sz val="10"/>
        <rFont val="Georgia"/>
        <family val="1"/>
      </rPr>
      <t>16</t>
    </r>
    <r>
      <rPr>
        <i/>
        <vertAlign val="superscript"/>
        <sz val="10"/>
        <rFont val="Georgia"/>
        <family val="1"/>
      </rPr>
      <t>ο</t>
    </r>
    <r>
      <rPr>
        <i/>
        <sz val="10"/>
        <rFont val="Georgia"/>
        <family val="1"/>
      </rPr>
      <t xml:space="preserve"> Παγκόσμιο Συνέδριο της Διεθνούς Εταιρίας Εφαρμοσμένης Γλωσσολογίας (AILA16)</t>
    </r>
    <r>
      <rPr>
        <sz val="10"/>
        <rFont val="Georgia"/>
        <family val="1"/>
      </rPr>
      <t xml:space="preserve">. Πεκίνο: Πανεπιστήμιο Ξένων Γλωσσών. </t>
    </r>
  </si>
  <si>
    <r>
      <t xml:space="preserve">[9] Τζακώστα, Μ. 2011. Ο ρυθμός ως μηχανισμός ανάδυσης των μουσικών και γλωσσικών ικανοτήτων του παιδιού: λειτουργικές ομοιότητες βυζαντινής μουσικής και ελληνικής γλώσσας. </t>
    </r>
    <r>
      <rPr>
        <i/>
        <sz val="10"/>
        <rFont val="Georgia"/>
        <family val="1"/>
      </rPr>
      <t>Διεθνές συνέδριο «Τέχνες και εκπαίδευση: δημιουργικοί τρόπου εκμάθησης των γλωσσών».</t>
    </r>
    <r>
      <rPr>
        <sz val="10"/>
        <rFont val="Georgia"/>
        <family val="1"/>
      </rPr>
      <t xml:space="preserve"> Αθήνα: Μαράσλειο Διδασκαλείο. </t>
    </r>
  </si>
  <si>
    <r>
      <t xml:space="preserve">[10] Tzakosta, M. &amp; A. Dimtsa. 2011. Obstacles in learning the Greek orthography: the case of students with learning disabilities. Προφορική ανακοίνωση στην </t>
    </r>
    <r>
      <rPr>
        <i/>
        <sz val="10"/>
        <rFont val="Georgia"/>
        <family val="1"/>
      </rPr>
      <t>32</t>
    </r>
    <r>
      <rPr>
        <i/>
        <vertAlign val="superscript"/>
        <sz val="10"/>
        <rFont val="Georgia"/>
        <family val="1"/>
      </rPr>
      <t>η</t>
    </r>
    <r>
      <rPr>
        <i/>
        <sz val="10"/>
        <rFont val="Georgia"/>
        <family val="1"/>
      </rPr>
      <t xml:space="preserve"> Ετήσια Συνάντηση του Τομέα Γλωσσολογίας του Τμήματος Φιλολογίας του Αριστοτέλειου Παν/μίου Θεσσαλονίκης</t>
    </r>
    <r>
      <rPr>
        <sz val="10"/>
        <rFont val="Georgia"/>
        <family val="1"/>
      </rPr>
      <t>.</t>
    </r>
  </si>
  <si>
    <r>
      <t xml:space="preserve">[11] Kalligiannaki, S. &amp; M. Tzakosta. 2011. Common characteristics in compound formation: evidence from bilingual acquisition and L2 language learning. Προφορική ανακοίνωση στο </t>
    </r>
    <r>
      <rPr>
        <i/>
        <sz val="10"/>
        <rFont val="Georgia"/>
        <family val="1"/>
      </rPr>
      <t>20</t>
    </r>
    <r>
      <rPr>
        <i/>
        <vertAlign val="superscript"/>
        <sz val="10"/>
        <rFont val="Georgia"/>
        <family val="1"/>
      </rPr>
      <t>ο</t>
    </r>
    <r>
      <rPr>
        <i/>
        <sz val="10"/>
        <rFont val="Georgia"/>
        <family val="1"/>
      </rPr>
      <t xml:space="preserve"> Διεθνές Συμπόσιο Θεωρητικής και Εφαρμοσμένης Γλωσσολογίας (ISTAL 20).</t>
    </r>
    <r>
      <rPr>
        <sz val="10"/>
        <rFont val="Georgia"/>
        <family val="1"/>
      </rPr>
      <t xml:space="preserve"> Θεσσαλονίκη: Τμήμα Αγγλικής Γλώσσας και Φιλολογίας, Α.Π.Θ.</t>
    </r>
  </si>
  <si>
    <r>
      <t xml:space="preserve">[12] Tzakosta, M. &amp; J. Vis. 2011. </t>
    </r>
    <r>
      <rPr>
        <i/>
        <sz val="11"/>
        <rFont val="Tahoma"/>
        <family val="2"/>
      </rPr>
      <t>The status of complex segments in Greek: new evidence from dialectal variants</t>
    </r>
    <r>
      <rPr>
        <sz val="11"/>
        <rFont val="Tahoma"/>
        <family val="2"/>
      </rPr>
      <t xml:space="preserve">. Αναρτημένη ανακοίνωση στο </t>
    </r>
    <r>
      <rPr>
        <i/>
        <sz val="11"/>
        <rFont val="Tahoma"/>
        <family val="2"/>
      </rPr>
      <t>8ο Old World Conference in Phonology (OCP8).</t>
    </r>
    <r>
      <rPr>
        <sz val="11"/>
        <rFont val="Tahoma"/>
        <family val="2"/>
      </rPr>
      <t xml:space="preserve"> Μαρακές: Πανεπιστήμιο </t>
    </r>
    <r>
      <rPr>
        <sz val="10"/>
        <rFont val="Georgia"/>
        <family val="1"/>
      </rPr>
      <t xml:space="preserve">Hassan II, Ain Chock, Καζαμπλάνκα, Μαρόκο. </t>
    </r>
  </si>
  <si>
    <r>
      <t xml:space="preserve">[13] Chlapana, E., E. Tafa &amp; M. Tzakosta. 2010. The relation of receptive vocabulary development in L2 kindergartners with their language use. Αναρτημένη ανακοίνωση στο </t>
    </r>
    <r>
      <rPr>
        <i/>
        <sz val="11"/>
        <rFont val="Tahoma"/>
        <family val="2"/>
      </rPr>
      <t>46</t>
    </r>
    <r>
      <rPr>
        <i/>
        <vertAlign val="superscript"/>
        <sz val="11"/>
        <rFont val="Tahoma"/>
        <family val="2"/>
      </rPr>
      <t>ο</t>
    </r>
    <r>
      <rPr>
        <i/>
        <sz val="11"/>
        <rFont val="Tahoma"/>
        <family val="2"/>
      </rPr>
      <t xml:space="preserve"> ετήσιο συνέδριο της Βρετανικής Εταιρίας Γραμματισμού (UKLA 46)</t>
    </r>
    <r>
      <rPr>
        <sz val="11"/>
        <rFont val="Tahoma"/>
        <family val="2"/>
      </rPr>
      <t>. Λονδίνο: Πανεπιστήμιο του Winchester.</t>
    </r>
  </si>
  <si>
    <r>
      <t xml:space="preserve">[14] Tzakosta, M., C. Christianou &amp; F. Kalisperaki. 2010. The role of phonological perception in learning the orthographic system of Greek: Is there anything that needs to change? Προφορική ανακοίνωση στην </t>
    </r>
    <r>
      <rPr>
        <i/>
        <sz val="10"/>
        <rFont val="Georgia"/>
        <family val="1"/>
      </rPr>
      <t>31</t>
    </r>
    <r>
      <rPr>
        <i/>
        <vertAlign val="superscript"/>
        <sz val="10"/>
        <rFont val="Georgia"/>
        <family val="1"/>
      </rPr>
      <t>η</t>
    </r>
    <r>
      <rPr>
        <i/>
        <sz val="10"/>
        <rFont val="Georgia"/>
        <family val="1"/>
      </rPr>
      <t xml:space="preserve"> Ετήσια Συνάντηση του Τομέα Γλωσσολογίας του Τμήματος Φιλολογίας του Αριστοτέλειου Παν/μιου Θεσσαλονίκης</t>
    </r>
    <r>
      <rPr>
        <sz val="10"/>
        <rFont val="Georgia"/>
        <family val="1"/>
      </rPr>
      <t xml:space="preserve"> (Απρίλιος 2010).</t>
    </r>
  </si>
  <si>
    <r>
      <t xml:space="preserve">[15] Tzakosta, M. &amp; J. Vis. 2010. Exploring complex segments in Greek. Αναρτημένη ανακοίνωση στο </t>
    </r>
    <r>
      <rPr>
        <i/>
        <sz val="11"/>
        <rFont val="Tahoma"/>
        <family val="2"/>
      </rPr>
      <t>7ο Old World Conference in Phonology (OCP 7).</t>
    </r>
    <r>
      <rPr>
        <sz val="11"/>
        <rFont val="Tahoma"/>
        <family val="2"/>
      </rPr>
      <t xml:space="preserve"> Νίκαια: Πανεπιστήμιο της Νίκαιας (Ιανουάριος 2010).</t>
    </r>
  </si>
  <si>
    <r>
      <t>[1]</t>
    </r>
    <r>
      <rPr>
        <b/>
        <sz val="10"/>
        <rFont val="Georgia"/>
        <family val="1"/>
      </rPr>
      <t xml:space="preserve"> </t>
    </r>
    <r>
      <rPr>
        <sz val="10"/>
        <rFont val="Georgia"/>
        <family val="1"/>
      </rPr>
      <t xml:space="preserve">Trouli, K., Linardakis, M. &amp; Manolitsis, G. (2012, September). </t>
    </r>
    <r>
      <rPr>
        <i/>
        <sz val="10"/>
        <rFont val="Georgia"/>
        <family val="1"/>
      </rPr>
      <t>Psychometric characteristics of a Scale of Preschool Graphomotor Skills (SPGS)</t>
    </r>
    <r>
      <rPr>
        <sz val="10"/>
        <rFont val="Georgia"/>
        <family val="1"/>
      </rPr>
      <t xml:space="preserve">. Paper presented at the 3ed International Congress on Early Childhood Education. Adana-Turkey. </t>
    </r>
  </si>
  <si>
    <r>
      <t xml:space="preserve">[2] Trouli, K., Manolitsis, G. &amp; Linardakis, M. (2012, July). </t>
    </r>
    <r>
      <rPr>
        <i/>
        <sz val="10"/>
        <rFont val="Georgia"/>
        <family val="1"/>
      </rPr>
      <t>Preschoolers’ graphomotor development and emergent writing skills</t>
    </r>
    <r>
      <rPr>
        <sz val="10"/>
        <rFont val="Georgia"/>
        <family val="1"/>
      </rPr>
      <t>. Poster presented at the 19</t>
    </r>
    <r>
      <rPr>
        <vertAlign val="superscript"/>
        <sz val="10"/>
        <rFont val="Georgia"/>
        <family val="1"/>
      </rPr>
      <t>th</t>
    </r>
    <r>
      <rPr>
        <sz val="10"/>
        <rFont val="Georgia"/>
        <family val="1"/>
      </rPr>
      <t xml:space="preserve"> Annual Conference on the Society for the Scientific Study of Reading (SSSR). Montreal-Canada. </t>
    </r>
  </si>
  <si>
    <r>
      <t>[3]</t>
    </r>
    <r>
      <rPr>
        <b/>
        <sz val="10"/>
        <rFont val="Georgia"/>
        <family val="1"/>
      </rPr>
      <t xml:space="preserve"> </t>
    </r>
    <r>
      <rPr>
        <sz val="10"/>
        <rFont val="Georgia"/>
        <family val="1"/>
      </rPr>
      <t xml:space="preserve">Μανωλίτσης, Γ., Τρούλη, Κ. &amp; Λιναρδάκης, Μ. (2012, Μάιος). </t>
    </r>
    <r>
      <rPr>
        <i/>
        <sz val="10"/>
        <rFont val="Georgia"/>
        <family val="1"/>
      </rPr>
      <t>Η συμβολή της γονεϊκής εμπλοκής στα πρώιμα στάδια της γραφοκινητικής ανάπτυξης</t>
    </r>
    <r>
      <rPr>
        <sz val="10"/>
        <rFont val="Georgia"/>
        <family val="1"/>
      </rPr>
      <t>. Ανακοίνωση στο 3</t>
    </r>
    <r>
      <rPr>
        <vertAlign val="superscript"/>
        <sz val="10"/>
        <rFont val="Georgia"/>
        <family val="1"/>
      </rPr>
      <t>ο</t>
    </r>
    <r>
      <rPr>
        <sz val="10"/>
        <rFont val="Georgia"/>
        <family val="1"/>
      </rPr>
      <t xml:space="preserve"> Πανελλήνιο Συνέδριο Εξελικτικής Ψυχολογίας «Από τη σχέση στις σχέσεις». Θεσσαλονίκη.</t>
    </r>
  </si>
  <si>
    <r>
      <t>[4]</t>
    </r>
    <r>
      <rPr>
        <b/>
        <sz val="10"/>
        <rFont val="Georgia"/>
        <family val="1"/>
      </rPr>
      <t xml:space="preserve"> </t>
    </r>
    <r>
      <rPr>
        <sz val="10"/>
        <rFont val="Georgia"/>
        <family val="1"/>
      </rPr>
      <t>Trouli, K. Linardakis, M. &amp; Manolitsis, G. (2011 July).</t>
    </r>
    <r>
      <rPr>
        <b/>
        <sz val="10"/>
        <rFont val="Georgia"/>
        <family val="1"/>
      </rPr>
      <t xml:space="preserve"> </t>
    </r>
    <r>
      <rPr>
        <i/>
        <sz val="10"/>
        <rFont val="Georgia"/>
        <family val="1"/>
      </rPr>
      <t xml:space="preserve">Fiabilité et validité d'une échelle pour l'évaluation des compétences graphomotrices </t>
    </r>
    <r>
      <rPr>
        <sz val="10"/>
        <rFont val="Georgia"/>
        <family val="1"/>
      </rPr>
      <t>à</t>
    </r>
    <r>
      <rPr>
        <i/>
        <sz val="10"/>
        <rFont val="Georgia"/>
        <family val="1"/>
      </rPr>
      <t xml:space="preserve"> l’âge préscolaire</t>
    </r>
    <r>
      <rPr>
        <b/>
        <sz val="10"/>
        <rFont val="Georgia"/>
        <family val="1"/>
      </rPr>
      <t>.</t>
    </r>
    <r>
      <rPr>
        <sz val="10"/>
        <rFont val="Georgia"/>
        <family val="1"/>
      </rPr>
      <t xml:space="preserve"> Paper presented at The</t>
    </r>
    <r>
      <rPr>
        <b/>
        <sz val="10"/>
        <rFont val="Georgia"/>
        <family val="1"/>
      </rPr>
      <t xml:space="preserve"> </t>
    </r>
    <r>
      <rPr>
        <sz val="10"/>
        <rFont val="Georgia"/>
        <family val="1"/>
      </rPr>
      <t>17</t>
    </r>
    <r>
      <rPr>
        <vertAlign val="superscript"/>
        <sz val="10"/>
        <rFont val="Georgia"/>
        <family val="1"/>
      </rPr>
      <t>th</t>
    </r>
    <r>
      <rPr>
        <sz val="10"/>
        <rFont val="Georgia"/>
        <family val="1"/>
      </rPr>
      <t xml:space="preserve"> European Conference on Reading Literacy and Diversity. Mons-Belgium. </t>
    </r>
  </si>
  <si>
    <r>
      <t xml:space="preserve">[5] Σωτηροπούλου, Μ. &amp; Τρούλη, Κ. (2011, Μάιος). </t>
    </r>
    <r>
      <rPr>
        <i/>
        <sz val="10"/>
        <rFont val="Georgia"/>
        <family val="1"/>
      </rPr>
      <t>Η αισθητική εκπαίδευση των μελλοντικών εκπαιδευτικών Δημοτικής Εκπαίδευσης</t>
    </r>
    <r>
      <rPr>
        <sz val="10"/>
        <rFont val="Georgia"/>
        <family val="1"/>
      </rPr>
      <t>. Ανακοίνωση στο Διεθνές Συνέδριο «Τέχνες και Εκπαίδευση. Δημιουργικοί τρόποι εκμάθησης των γλωσσών» που συνδιοργάνωσε το Εργαστήριο Τέχνης και Λόγου του Παν/μιου Αθηνών και η Ένωση Εκπαιδευτικών Μουσικής Αγωγής Πρωτοβάθμιας Εκπαίδευσης. Αθήνα.</t>
    </r>
  </si>
  <si>
    <r>
      <t xml:space="preserve">[6] Sotiropoulou, M., Trouli, K. &amp; Linardakis, M. (2010, June). </t>
    </r>
    <r>
      <rPr>
        <i/>
        <sz val="10"/>
        <rFont val="Georgia"/>
        <family val="1"/>
      </rPr>
      <t>Arts education and training of preservice preschool teachers in pedagogical studies in Greece</t>
    </r>
    <r>
      <rPr>
        <sz val="10"/>
        <rFont val="Georgia"/>
        <family val="1"/>
      </rPr>
      <t>. Paper presented at The INSEA European Congress 2010 “Traces Sustainable Art Education”. Rovaniemi-Lapland.</t>
    </r>
  </si>
  <si>
    <r>
      <t>[7]</t>
    </r>
    <r>
      <rPr>
        <b/>
        <sz val="10"/>
        <rFont val="Georgia"/>
        <family val="1"/>
      </rPr>
      <t xml:space="preserve"> </t>
    </r>
    <r>
      <rPr>
        <sz val="10"/>
        <rFont val="Georgia"/>
        <family val="1"/>
      </rPr>
      <t>Panagiotaki, A., Trouli, K. &amp; Linardakis, M. (2010, June).</t>
    </r>
    <r>
      <rPr>
        <b/>
        <sz val="10"/>
        <rFont val="Georgia"/>
        <family val="1"/>
      </rPr>
      <t xml:space="preserve"> </t>
    </r>
    <r>
      <rPr>
        <i/>
        <sz val="10"/>
        <rFont val="Georgia"/>
        <family val="1"/>
      </rPr>
      <t>Preschool teachers education on the dramatic play method in Greece</t>
    </r>
    <r>
      <rPr>
        <sz val="10"/>
        <rFont val="Georgia"/>
        <family val="1"/>
      </rPr>
      <t>. Paper presented at The INSEA European Congress 2010 “Traces Sustainable Art Education”. Rovaniemi-Lapland.</t>
    </r>
  </si>
  <si>
    <r>
      <t xml:space="preserve">[8] Trouli, K., Linardakis, M. &amp; Manolitsis, G. (2010, Μay). </t>
    </r>
    <r>
      <rPr>
        <i/>
        <sz val="10"/>
        <rFont val="Georgia"/>
        <family val="1"/>
      </rPr>
      <t>The visual-spatial organization of writing space in preschool age children</t>
    </r>
    <r>
      <rPr>
        <sz val="10"/>
        <rFont val="Georgia"/>
        <family val="1"/>
      </rPr>
      <t>. Paper presented at the 9</t>
    </r>
    <r>
      <rPr>
        <vertAlign val="superscript"/>
        <sz val="10"/>
        <rFont val="Georgia"/>
        <family val="1"/>
      </rPr>
      <t>th</t>
    </r>
    <r>
      <rPr>
        <sz val="10"/>
        <rFont val="Georgia"/>
        <family val="1"/>
      </rPr>
      <t xml:space="preserve"> World Conference on Psychomotricity of International Organization of Psychomotricity and Relaxation (OIRP) «The intelligences of the body».  Verona.</t>
    </r>
  </si>
  <si>
    <r>
      <t xml:space="preserve">[1] “The Poet and the Prophetess: Lycophron’s </t>
    </r>
    <r>
      <rPr>
        <i/>
        <sz val="10"/>
        <rFont val="Georgia"/>
        <family val="1"/>
      </rPr>
      <t>Alexandra</t>
    </r>
    <r>
      <rPr>
        <sz val="10"/>
        <rFont val="Georgia"/>
        <family val="1"/>
      </rPr>
      <t xml:space="preserve"> in Context”:  26 Αυγούστου 2010. Tenth Groningen Workshop on Hellenistic Poetry με θέμα “Hellenistic Poetry in Context”.  Πανεπιστήμιο του Groningen (Rijksuniversiteit Groningen), Ολλανδία.</t>
    </r>
  </si>
  <si>
    <r>
      <t>[2] “</t>
    </r>
    <r>
      <rPr>
        <sz val="10"/>
        <color indexed="8"/>
        <rFont val="Georgia"/>
        <family val="1"/>
      </rPr>
      <t>Playing with the  Conventions: The Handling of Tragic Speech and Action in Menander's  </t>
    </r>
    <r>
      <rPr>
        <i/>
        <sz val="10"/>
        <color indexed="8"/>
        <rFont val="Georgia"/>
        <family val="1"/>
      </rPr>
      <t>Samia</t>
    </r>
    <r>
      <rPr>
        <sz val="10"/>
        <color indexed="8"/>
        <rFont val="Georgia"/>
        <family val="1"/>
      </rPr>
      <t>”: 16 Ιουνίου 2011. 40</t>
    </r>
    <r>
      <rPr>
        <vertAlign val="superscript"/>
        <sz val="10"/>
        <color indexed="8"/>
        <rFont val="Georgia"/>
        <family val="1"/>
      </rPr>
      <t>ο</t>
    </r>
    <r>
      <rPr>
        <sz val="10"/>
        <color indexed="8"/>
        <rFont val="Georgia"/>
        <family val="1"/>
      </rPr>
      <t xml:space="preserve"> ετήσιο συνέδριο</t>
    </r>
    <r>
      <rPr>
        <sz val="10"/>
        <rFont val="Georgia"/>
        <family val="1"/>
      </rPr>
      <t xml:space="preserve"> της Israel Society for the Promotion of Classical Studies. Bar Ilan University, Ισραήλ.</t>
    </r>
  </si>
  <si>
    <t>[3] “When the Body Remembers: Sexual and Cultural Memory in the Poetry of C. P. Cavafy”: 25 Ιουλίου 2012. Paris International Congress of Humanities and Social Sciences Research – 2012. Analytrics – Paris. Γαλλία.</t>
  </si>
  <si>
    <r>
      <t>[1] Ελευθεράκης Θ. «</t>
    </r>
    <r>
      <rPr>
        <i/>
        <sz val="10"/>
        <rFont val="Georgia"/>
        <family val="1"/>
      </rPr>
      <t>Κεντρικές διαστάσεις γονικής συμπεριφοράς: Πώς μπορώ να οδηγήσω το παιδί μου στην προσαρμογή, στην ανάπτυξη και την ευτυχία</t>
    </r>
    <r>
      <rPr>
        <sz val="10"/>
        <rFont val="Georgia"/>
        <family val="1"/>
      </rPr>
      <t>», στον 3</t>
    </r>
    <r>
      <rPr>
        <vertAlign val="superscript"/>
        <sz val="10"/>
        <rFont val="Georgia"/>
        <family val="1"/>
      </rPr>
      <t>ο</t>
    </r>
    <r>
      <rPr>
        <sz val="10"/>
        <rFont val="Georgia"/>
        <family val="1"/>
      </rPr>
      <t xml:space="preserve"> κύκλο </t>
    </r>
    <r>
      <rPr>
        <i/>
        <sz val="10"/>
        <rFont val="Georgia"/>
        <family val="1"/>
      </rPr>
      <t>Ανοιχτών διαλέξεων προβληματισμού και παρέμβασης</t>
    </r>
    <r>
      <rPr>
        <sz val="10"/>
        <rFont val="Georgia"/>
        <family val="1"/>
      </rPr>
      <t xml:space="preserve"> με θέμα: </t>
    </r>
    <r>
      <rPr>
        <i/>
        <sz val="10"/>
        <rFont val="Georgia"/>
        <family val="1"/>
      </rPr>
      <t>Εκπαίδευση και κοινωνία</t>
    </r>
    <r>
      <rPr>
        <sz val="10"/>
        <rFont val="Georgia"/>
        <family val="1"/>
      </rPr>
      <t>,  που διοργανώθηκε στο Ρέθυμνο από το Παιδαγωγικό Τμήμα Προσχολικής Εκπαίδευσης και το Δήμο Ρεθύμνης, κατά την περίοδο: Νοέμβριος 2009 -Μάρτιος 2010, στις 24 Φεβρουαρίου του 2010.</t>
    </r>
  </si>
  <si>
    <r>
      <t xml:space="preserve">[2] Ελευθεράκης Θ. «Ο εκδημοκρατισμός του ελληνικού σχολείου με εργαλείο το διάλογο», στην επιστημονική ημερίδα που διοργάνωσε ο Καθηγητής του Τμήματος Ιωάννης Τζαβάρας με τίτλο: </t>
    </r>
    <r>
      <rPr>
        <i/>
        <sz val="10"/>
        <rFont val="Georgia"/>
        <family val="1"/>
      </rPr>
      <t>Από τον μονόλογο του δασκάλου στον ομαδικό διάλογο. Φιλοσοφική σκέψη και διερεύνηση στην πρωτοβάθμια σχολική τάξη</t>
    </r>
    <r>
      <rPr>
        <sz val="10"/>
        <rFont val="Georgia"/>
        <family val="1"/>
      </rPr>
      <t>, στις 22 Οκτωβρίου του 2010.</t>
    </r>
  </si>
  <si>
    <r>
      <t xml:space="preserve">[1] Ευρωπαϊκή συνάντηση με θέμα: </t>
    </r>
    <r>
      <rPr>
        <i/>
        <sz val="10"/>
        <rFont val="Georgia"/>
        <family val="1"/>
      </rPr>
      <t>Η χρήση του εκπαιδευτικού video στην τάξη</t>
    </r>
    <r>
      <rPr>
        <sz val="10"/>
        <rFont val="Georgia"/>
        <family val="1"/>
      </rPr>
      <t xml:space="preserve">, που διοργανώθηκε από το Μουσείο Φυσικής Ιστορίας Κρήτης στις 8 Οκτωβρίου 2011 στο Ηράκλειο στο πλαίσιο Ερευνητικού Εκπαιδευτικού προγράμματος YOURVID-Yourvid Save Energy www.yesenergy.eu. Θέμα της εισήγησης: </t>
    </r>
    <r>
      <rPr>
        <i/>
        <sz val="10"/>
        <rFont val="Georgia"/>
        <family val="1"/>
      </rPr>
      <t>Η χρήση του εκπαιδευτικού video στο ελληνικό εκπαιδευτικό σύστημα και στην καθημερινή πρακτική</t>
    </r>
    <r>
      <rPr>
        <sz val="10"/>
        <rFont val="Georgia"/>
        <family val="1"/>
      </rPr>
      <t>.</t>
    </r>
  </si>
  <si>
    <t>[2] Επιμορφωτική ημερίδα με θέμα: Νέα Προγράμματα Σπουδών Γλώσσας, Λογοτεχνίας, Φυσικών Επιστημών και Πολιτισμού. Πρακτικές εφαρμογές στην τάξη, που διοργανώθηκε από την Περιφερειακή Διεύθυνση Πρωτοβάθμιας &amp; Δευτεροβάθμιας Εκπαίδευσης Κρήτης στις 27 Απριλίου 2012 στο Ρέθυμνο. Θέμα της εισήγησης: Τα Νέα Προγράμματα Σπουδών (Ν.Π.Σ.) Φυσικών Επιστημών του Δημοτικού. Οι καινοτομίες τους μέσα από παραδείγματα.</t>
  </si>
  <si>
    <t>[1] «Η φωνή του παιδιού στα διηγήματα του Α. Παπαδιαμάντη», Ημερίδα για τα 100 χρόνια από το θάνατο του Α. Παπαδιαμάντη», Τμήμα Κοινωνικής Θεολογίας του Πανεπιστημίου Θεσσαλονίκης, 10 Δεκεμβρίου 2011.</t>
  </si>
  <si>
    <t>[1] Τι θέλουν οι έφηβοι από την οικογένεια</t>
  </si>
  <si>
    <t>[2] Τι περιμένουν οι έφηβοι από τους γονείς</t>
  </si>
  <si>
    <t>[1] Μatsopoulos, A. (February 2010) Προσκεκλημένος Ομιλητής στο Πρόγραμμα Σχολικής Ψυχολογίας του Columbia University, USA με θέμα «Μαθησιακές Δυσκολίες: Διεθνής Πρακτικές-Συγκρίσεις και Συμπεράσματα για Διάγνωση και Παρέμβαση Παιδιών με Ειδικές Μαθησιακές Δυσκολίες», Manhattan, NY, USA</t>
  </si>
  <si>
    <t>[2] Μatsopoulos, A. (February 2010) Προσκεκλημένος Ομιλητής στο Διδακτορικό Πρόγραμμα Σχολικής Ψυχολογίας του Fairleigh Dickinson University USA με θέμα «Ρόλος του Σχολικού Ψυχολόγου στο Ευρωπαικό Πλαίσιο-Συνεργατική Συμβουλευτική στα Σχολεία Ελλάδος και Κύπρου», Τeaneck, NJ, USA</t>
  </si>
  <si>
    <r>
      <t xml:space="preserve">[3] Ματσόπουλος, Α. (Μάρτιος, 2010). </t>
    </r>
    <r>
      <rPr>
        <i/>
        <sz val="10"/>
        <rFont val="Georgia"/>
        <family val="1"/>
      </rPr>
      <t>Προβλήματα Συμπεριφοράς και Βέλτιστες Πρακτικές για την Διαχείρισή τους στο Σχολικό Πλαίσιο,</t>
    </r>
    <r>
      <rPr>
        <sz val="10"/>
        <rFont val="Georgia"/>
        <family val="1"/>
      </rPr>
      <t xml:space="preserve"> Προσκεκλημένη Κεντρική Ομιλία, Ημερίδα ΚΕΔΔΥ Χανιών, Χανιά, Κρήτη.</t>
    </r>
  </si>
  <si>
    <r>
      <t xml:space="preserve">[4] Ματσόπουλος, Α. (Μάιος, 2010). </t>
    </r>
    <r>
      <rPr>
        <i/>
        <sz val="10"/>
        <rFont val="Georgia"/>
        <family val="1"/>
      </rPr>
      <t>Προβλήματα Συμπεριφοράς στην Σχολική Τάξη: Εφαρμοσμένες Στρατηγικές για Ξενόγλωσση Εκπαίδευση</t>
    </r>
    <r>
      <rPr>
        <sz val="10"/>
        <rFont val="Georgia"/>
        <family val="1"/>
      </rPr>
      <t>, Προσκεκλημένη Κεντρική Ομιλία, 11</t>
    </r>
    <r>
      <rPr>
        <vertAlign val="superscript"/>
        <sz val="10"/>
        <rFont val="Georgia"/>
        <family val="1"/>
      </rPr>
      <t>ο</t>
    </r>
    <r>
      <rPr>
        <sz val="10"/>
        <rFont val="Georgia"/>
        <family val="1"/>
      </rPr>
      <t xml:space="preserve"> Ξενόγλωσσο Συνέδριο Ξενόγλωσσης Εκπαίδευσης, Ρέθυμνο, Κρήτη.</t>
    </r>
  </si>
  <si>
    <t>[5] Ματσόπουλος, Α. (2012) κεντρικός ομιλητής στη ημερίδα του Koλλεγίου Αθηνών-Κολλεγίου Ψυχικού με θέμα: «Ψυχική Ανθεκτικότητα Παιδιών  &amp; Εφήβων: Ο Ρόλος των Γονέων &amp; των Εκπαιδευτικών  (Φεβρουάριος  2012)</t>
  </si>
  <si>
    <t>[1] Synodi, E. (2012) A child-friendly approach to teaching children about Compound words: The case of compound words in English. In «Language learning and language teaching in multicultural environments: how to bring language diversity and language variation in class» (LaDiVa). Intensive Program (IP). (Cordinator: Μ. Tzakosta).</t>
  </si>
  <si>
    <t>[1] Επιστημονική ημερίδα με θέμα: Όταν η τέχνη φέρνει την “ανατροπή” στην εκπαίδευση, 5/2010, Γαλλικό Ινστιτούτο Ελλάδος, τίτλος εισήγησης: Οι ρόλοι της Τέχνης στην Εκπαίδευση. Δοκιμές με το κοινό.</t>
  </si>
  <si>
    <t>[2] Επιστημονική ημερίδα με θέμα: Όταν η τέχνη φέρνει την “ανατροπή” στην εκπαίδευση, 5/2011, Γαλλικό Ινστιτούτο Ελλάδος, τίτλος εισήγησης: Μεθοδολογία αισθητικών δραστηριοτήτων για το νηπιαγωγείο και το δημοτικό σχολείο.</t>
  </si>
  <si>
    <t>[3] Επιστημονική ημερίδα, “Θέατρο και Εκπαίδευση: Συζεύξεις και Εφαρμογές”, 28/4/2012, Πανεπιστημιούπολη Γάλλου, Ρέθυμνο, Εργαστήριο Θεατρικής και Εικαστικής Παιδείας του ΠΤΠΕ και Διδασκαλείο Νηπιαγωγών του Πανεπιστημίου Κρήτης, τίτλος εισήγησης: Κατηγορίες αισθητικών δραστηριοτήτων. Παραδείγματα για τη Θεατρική Αγωγή.</t>
  </si>
  <si>
    <t>[4] Επιστημονική ημερίδα με θέμα: Όταν η τέχνη φέρνει την “ανατροπή” στην εκπαίδευση, 5/2013, Γαλλικό Ινστιτούτο Ελλάδος, τίτλος εισήγησης: Για να ηχήσει η Εκπαίδευση.</t>
  </si>
  <si>
    <t>[1] Τάφα, Ε. (2010). Η ενίσχυση της φωνολογικής επίγνωσης στα παιδιά της προσχολικής ηλικίας. Διάλεξη ως προσκεκλημένη ομιλήτρια στην Ημερίδα που διοργάνωσε η Σχολική Σύμβουλος Π.Α. της 55ης Εκπαιδευτικής Περιφέρειας, Εκπαιδευτήρια «Ο Πλάτων», Παλλήνη Αττικής, 19/2/2010.</t>
  </si>
  <si>
    <r>
      <t xml:space="preserve">[2] </t>
    </r>
    <r>
      <rPr>
        <sz val="10"/>
        <color indexed="8"/>
        <rFont val="Georgia"/>
        <family val="1"/>
      </rPr>
      <t xml:space="preserve">Τάφα, Ε. (2012). </t>
    </r>
    <r>
      <rPr>
        <i/>
        <sz val="10"/>
        <rFont val="Georgia"/>
        <family val="1"/>
      </rPr>
      <t>Η ενίσχυση της φωνολογικής επίγνωσης στα παιδιά της προσχολικής ηλικίας</t>
    </r>
    <r>
      <rPr>
        <sz val="10"/>
        <rFont val="Georgia"/>
        <family val="1"/>
      </rPr>
      <t>. Διάλεξη ως προσκεκλημένη ομιλήτρια στην Ημερίδα που διοργάνωσε το Νηπιαγωγείο Playland, 18/2/2013.</t>
    </r>
  </si>
  <si>
    <r>
      <t xml:space="preserve">[3] </t>
    </r>
    <r>
      <rPr>
        <sz val="10"/>
        <color indexed="8"/>
        <rFont val="Georgia"/>
        <family val="1"/>
      </rPr>
      <t xml:space="preserve">Τάφα, Ε. (2012). </t>
    </r>
    <r>
      <rPr>
        <i/>
        <sz val="10"/>
        <rFont val="Georgia"/>
        <family val="1"/>
      </rPr>
      <t xml:space="preserve">Η μέθοδος project. </t>
    </r>
    <r>
      <rPr>
        <sz val="10"/>
        <rFont val="Georgia"/>
        <family val="1"/>
      </rPr>
      <t>Διάλεξη ως προσκεκλημένη ομιλήτρια στην Ημερίδα που διοργάνωσε το Νηπιαγωγείο Playland, 11/3/2013.</t>
    </r>
  </si>
  <si>
    <r>
      <t xml:space="preserve">[1] Τζακώστα, Μ. 2011δ. </t>
    </r>
    <r>
      <rPr>
        <i/>
        <sz val="10"/>
        <rFont val="Georgia"/>
        <family val="1"/>
      </rPr>
      <t>Η διδασκαλία και εκμάθηση της μορφοφωνολογίας της ελληνικής από αλλόγλωσσους ομιλητές</t>
    </r>
    <r>
      <rPr>
        <sz val="10"/>
        <rFont val="Georgia"/>
        <family val="1"/>
      </rPr>
      <t>. Προσκεκλημένη ομιλία στο πλαίσιο της Πράξης «Εκπαίδευση αλλοδαπών και παλιννοστούντων μαθητών», Δράση 2, επιχειρησιακό πρόγραμμα ΕΣΠΑ του Υ.Π.Δ.Β.Μ.Θ. «Εκπαίδευση και Διά βίου Μάθηση». Αριστοτέλειο Παν/μιο Θεσσαλονίκης &amp; Εθνικό &amp; Καποδιστριακό Παν/μιο Αθηνών (Νοέμβριος 2011).</t>
    </r>
  </si>
  <si>
    <r>
      <t>[2]</t>
    </r>
    <r>
      <rPr>
        <b/>
        <sz val="10"/>
        <rFont val="Georgia"/>
        <family val="1"/>
      </rPr>
      <t xml:space="preserve"> </t>
    </r>
    <r>
      <rPr>
        <sz val="10"/>
        <rFont val="Georgia"/>
        <family val="1"/>
      </rPr>
      <t xml:space="preserve">Αναστασιάδη-Συμεωνίδη, Α., Α. Κοιλιάρη, Α. Ρεβυθιάδου &amp; Μ. Τζακώστα. 2011. </t>
    </r>
    <r>
      <rPr>
        <i/>
        <sz val="10"/>
        <rFont val="Georgia"/>
        <family val="1"/>
      </rPr>
      <t>Γλωσσική στήριξη μαθητών: ενίσχυση της ελληνομάθειας και της μητρικής γλώσσας</t>
    </r>
    <r>
      <rPr>
        <sz val="10"/>
        <rFont val="Georgia"/>
        <family val="1"/>
      </rPr>
      <t>. Ομιλία στο πλαίσιο της Πράξης «Εκπαίδευση αλλοδαπών και παλιννοστούντων μαθητών», επιχειρησιακό πρόγραμμα ΕΣΠΑ του Υ.Π.Δ.Β.Μ.Θ. «Εκπαίδευση και Διά βίου Μάθηση». Αριστοτέλειο Παν/μιο Θεσσαλονίκης (Ιούνιος 2011).</t>
    </r>
  </si>
  <si>
    <r>
      <t xml:space="preserve">[3] Τζακώστα, Μ. 2011β. </t>
    </r>
    <r>
      <rPr>
        <i/>
        <sz val="10"/>
        <rFont val="Georgia"/>
        <family val="1"/>
      </rPr>
      <t xml:space="preserve">Γλωσσική κατάκτηση: ο ρόλος της θεωρίας και μερικές παρεξηγήσεις. </t>
    </r>
    <r>
      <rPr>
        <sz val="10"/>
        <rFont val="Georgia"/>
        <family val="1"/>
      </rPr>
      <t>Προσκεκλημένη ομιλία στην ημερίδα «Γλώσσα και Εγκέφαλος» που διοργανώθηκε από το Τμήμα Φιλολογίας, Τομέα Γλωσσολογίας, Εθνικό &amp; Καποδιστριακό Παν/μιο Αθηνών (Απρίλιος 2011).</t>
    </r>
  </si>
  <si>
    <r>
      <t xml:space="preserve">[4] Τζακώστα, Μ. 2010γ. </t>
    </r>
    <r>
      <rPr>
        <i/>
        <sz val="10"/>
        <rFont val="Georgia"/>
        <family val="1"/>
      </rPr>
      <t>Κόκκινο ή κόκινο; Άγγελος ή άγκελος; Ψάρι ή πσάρι; Η συμβολή της ορθογραφίας στη διδασκαλία και την εκμάθηση της ελληνικής</t>
    </r>
    <r>
      <rPr>
        <sz val="10"/>
        <rFont val="Georgia"/>
        <family val="1"/>
      </rPr>
      <t>. Προσκεκλημένη ομιλία στον κύκλο ομιλιών ‘Εκπαίδευση και Κοινωνία’. Οργάνωση: Παιδαγωγικό Τμήμα Προσχολικής Εκπαίδευσης, Παν/μιο Κρήτης &amp; Δήμος Ρεθύμνου (Φεβρουάριος 2010).</t>
    </r>
  </si>
  <si>
    <t>[1] Προσκεκλημένη διάλεξη στο πλαίσιο επιμορφωτικών συναντήσεων του Παγκρήτιου  Συλλόγου Ιδιοκτητών παιδικών σταθμών με Θέμα: «Ψυχοκινητική αγωγή – παρέμβαση μέσο ενίσχυσης της ανάπτυξης του παιδιού» (31/3/ 2012).</t>
  </si>
  <si>
    <t>[2] Προσκεκλημένη διάλεξη στο πλαίσιο επιμορφωτικών συναντήσεων του Παγκρήτιου  Συλλόγου Ιδιοκτητών παιδικών σταθμών με Θέμα: «Η γραφοκινητική παρέμβαση στο νηπιαγωγείο: λαβή και στάση γραφής» (4/3/2012).</t>
  </si>
  <si>
    <t xml:space="preserve">[3] Προσκεκλημένη διάλεξη στο πλαίσιο του μαθήματος της Μ. Μαρκοδημητράκη «Σύγχρονα παρεμβατικά προγράμματα στο νηπιαγωγείο και στο σχολείο» (Χειμερινό εξ. 2010 -2011) του μεταπτυχιακού Προγράμματος του Παιδαγωγικού Τμήματος Προσχολικής Εκπαίδευσης του Παν/μίου, με υπεύθυνη την Μ. Μαρκοδημητράκη. Θέμα διάλεξης: «Η γραφοκινητική παρέμβαση στο νηπιαγωγείο». 14/12/2010. Παν/μιο Κρήτης-Ρέθυμνο. </t>
  </si>
  <si>
    <t>[1] “Ανάμεσα στην Ελληνικότητα και τον Κοσμοπολιτισμό: Προσεγγίζοντας το Ύφος της Καβαφικής Ποίησης ”: 25 Απριλίου 2012. Ημερίδα με θέμα “ Κωνσταντίνος Π. Καβάφης: Ο Μεγάλος Αλεξανδρινός”. Χανιά. Περιφέρεια Κρήτης – Περιφερειακή Ενότητα Χανίων.</t>
  </si>
  <si>
    <t>[2] “Η Θεατρική Εικόνα και το Βλέμμα του Θεατή: Γύρω από την Πρόσληψη του Θεάτρου στην Εκπαίδευση”: 28 Απριλίου 2012. Επιστημονική Ημερίδα με θέμα “Θέατρο και Εκπαίδευση: Συζεύξεις και Εφαρμογές ”. Παιδαγωγικό Τμήμα Προσχολικής Εκπαίδευσης. Πανεπιστήμιο Κρήτης.</t>
  </si>
  <si>
    <r>
      <t>Tafa, E., Chlapana, E., &amp; Loizou, E. (2013 August). Kindergarten teachers' emergent literacy views and practices. Paper presented at the 18</t>
    </r>
    <r>
      <rPr>
        <vertAlign val="superscript"/>
        <sz val="12"/>
        <color indexed="8"/>
        <rFont val="Arial Narrow"/>
        <family val="2"/>
      </rPr>
      <t>th</t>
    </r>
    <r>
      <rPr>
        <sz val="12"/>
        <color indexed="8"/>
        <rFont val="Arial Narrow"/>
        <family val="2"/>
      </rPr>
      <t xml:space="preserve"> European Conference on reading. Jonkoping, Sweden.</t>
    </r>
  </si>
  <si>
    <r>
      <t>Kornilaki, E., &amp; Kypriotaki, M. (2013). Grandparenting an autistic child: challenges and rewards. Poster presented at  The 16</t>
    </r>
    <r>
      <rPr>
        <vertAlign val="superscript"/>
        <sz val="12"/>
        <color indexed="8"/>
        <rFont val="Arial Narrow"/>
        <family val="2"/>
      </rPr>
      <t>th</t>
    </r>
    <r>
      <rPr>
        <sz val="12"/>
        <color indexed="8"/>
        <rFont val="Arial Narrow"/>
        <family val="2"/>
      </rPr>
      <t xml:space="preserve"> European Conference on Developmental Psychology, Lausanne 3-7 September.</t>
    </r>
  </si>
  <si>
    <r>
      <t>Markodimitraki, M. &amp; Kypriotaki, M., &amp; Linardakis, M. (2013). Emotional state during interaction of children with autism and their partners. Αναρτημένη ανακοίνωση στο 16</t>
    </r>
    <r>
      <rPr>
        <vertAlign val="superscript"/>
        <sz val="12"/>
        <color indexed="8"/>
        <rFont val="Arial Narrow"/>
        <family val="2"/>
      </rPr>
      <t>th</t>
    </r>
    <r>
      <rPr>
        <sz val="12"/>
        <color indexed="8"/>
        <rFont val="Arial Narrow"/>
        <family val="2"/>
      </rPr>
      <t xml:space="preserve"> European Conference on Developmental Psychology. Lausanne: Switzerland.</t>
    </r>
  </si>
  <si>
    <t>Fountoulakis, A., “ Acts that Dare not Speak Their Name: Morality and Subversion in Lucian, Dial. Meretr. 5 ”: 6 Απριλίου 2013. Ετήσιο Συνέδριο της Classical Association της Μ. Βρετανίας. University of Reading, U.K.</t>
  </si>
  <si>
    <t>Panagiotaki, A., Trouli, K., Sotiropoulou, M. &amp; Grammatikopoulos, V. (May, 2013), Can Drama in education contribute to the development of motor creativity in preschool education? Paper presented at The European Conference OMEP 2013 "Play and Playing in Early Chidhood". Zagreb-Croatia.</t>
  </si>
  <si>
    <r>
      <t>Kornilaki, E., &amp; Chlouverakis, G. (2013). The peer acceptance of obese children. The 16</t>
    </r>
    <r>
      <rPr>
        <vertAlign val="superscript"/>
        <sz val="12"/>
        <color indexed="8"/>
        <rFont val="Arial Narrow"/>
        <family val="2"/>
      </rPr>
      <t>th</t>
    </r>
    <r>
      <rPr>
        <sz val="12"/>
        <color indexed="8"/>
        <rFont val="Arial Narrow"/>
        <family val="2"/>
      </rPr>
      <t xml:space="preserve"> European Conference on Developmental Psychology, Lausanne 3-7 September.</t>
    </r>
  </si>
  <si>
    <r>
      <t>Kornilaki, E., &amp; Kypriotaki, M. (2013). Grandparenting an autistic child: challenges and rewards. The 16</t>
    </r>
    <r>
      <rPr>
        <vertAlign val="superscript"/>
        <sz val="12"/>
        <color indexed="8"/>
        <rFont val="Arial Narrow"/>
        <family val="2"/>
      </rPr>
      <t>th</t>
    </r>
    <r>
      <rPr>
        <sz val="12"/>
        <color indexed="8"/>
        <rFont val="Arial Narrow"/>
        <family val="2"/>
      </rPr>
      <t xml:space="preserve"> European Conference on Developmental Psychology, Lausanne 3-7 September.</t>
    </r>
  </si>
  <si>
    <r>
      <t>Kornilaki, E., &amp; Misailidi, Pl. (2013). Children’s developing conceptions of the soul. The 16</t>
    </r>
    <r>
      <rPr>
        <vertAlign val="superscript"/>
        <sz val="12"/>
        <color indexed="8"/>
        <rFont val="Arial Narrow"/>
        <family val="2"/>
      </rPr>
      <t>th</t>
    </r>
    <r>
      <rPr>
        <sz val="12"/>
        <color indexed="8"/>
        <rFont val="Arial Narrow"/>
        <family val="2"/>
      </rPr>
      <t xml:space="preserve"> European Conference on Developmental Psychology, Lausanne 3-7 September.</t>
    </r>
  </si>
  <si>
    <t>Sotiropoulou-Zormpala, M. &amp; Argyriadi, A. Τίτλος εργασίας: Seeking the features of «aesthetic flow experience activities» in kindergarten and the first years of primary school. Ανακοίνωση στο πανευρωπαϊκό συνέδριο με τίτλο “Play and playing in early childhood” (european Conference OMEP 2013), που διοργανώθηκε από την OΜΕΠ (Παγκόσμια Οργάνωση Προσχολικής Αγωγής) και πραγματοποιήθηκε στο Ζάγκρεμπ της Κροατίας, το Μάιο του 2013.</t>
  </si>
  <si>
    <t>Panagiotaki, A., Trouli, K., Sotiropoulou, M. &amp; Grammatikopoulos, V. Τίτλος εργασίας: Can Drama in education contribute to the development of motor creativity in preschool education? Ανακοίνωση στο πανευρωπαϊκό συνέδριο με τίτλο “Play and playing in early childhood” (european Conference OMEP 2013), που διοργανώθηκε από την OΜΕΠ (Παγκόσμια Οργάνωση Προσχολικής Αγωγής) και πραγματοποιήθηκε στο Ζάγκρεμπ της Κροατίας, το Μάιο του 2013.</t>
  </si>
  <si>
    <t>Grammatikopoulos, V., Gregoriadis, A., Zachopoulou, E.: 'Evaluating the training provided to early childhood educators in six European countries'. International Conference LINQ 2013 “Learning Innovations and Quality: The future of Digital Resources.” 16-17 May 2013, Rome, Italy.</t>
  </si>
  <si>
    <r>
      <t>Markodimitraki, M. &amp; Kokkinaki, Th. (2013). Emotional expressions during early twin ionfant-mother conversation. Αναρτημένη ανακοίνωση στο 16</t>
    </r>
    <r>
      <rPr>
        <vertAlign val="superscript"/>
        <sz val="12"/>
        <color indexed="8"/>
        <rFont val="Arial Narrow"/>
        <family val="2"/>
      </rPr>
      <t>th</t>
    </r>
    <r>
      <rPr>
        <sz val="12"/>
        <color indexed="8"/>
        <rFont val="Arial Narrow"/>
        <family val="2"/>
      </rPr>
      <t xml:space="preserve"> European Conference on Developmental Psychology. Lausanne: Switzerland.</t>
    </r>
  </si>
  <si>
    <r>
      <t>Kalpidou, M., Markodimitraki, M., &amp; Kuersten-Hogan Regina, (2013). A cross-cultural study of imitation and emotional climate in mother-infant interactions the first year of life. Αναρτημένη ανακοίνωση στο 16</t>
    </r>
    <r>
      <rPr>
        <vertAlign val="superscript"/>
        <sz val="12"/>
        <color indexed="8"/>
        <rFont val="Arial Narrow"/>
        <family val="2"/>
      </rPr>
      <t>th</t>
    </r>
    <r>
      <rPr>
        <sz val="12"/>
        <color indexed="8"/>
        <rFont val="Arial Narrow"/>
        <family val="2"/>
      </rPr>
      <t xml:space="preserve"> European Conference on Developmental Psychology. Lausanne: Switzerland.</t>
    </r>
  </si>
  <si>
    <r>
      <t>14.</t>
    </r>
    <r>
      <rPr>
        <sz val="7"/>
        <color indexed="8"/>
        <rFont val="Times New Roman"/>
        <family val="1"/>
      </rPr>
      <t xml:space="preserve">               </t>
    </r>
    <r>
      <rPr>
        <sz val="12"/>
        <color indexed="8"/>
        <rFont val="Arial Narrow"/>
        <family val="2"/>
      </rPr>
      <t> </t>
    </r>
  </si>
  <si>
    <r>
      <t>Markodimitraki, M. &amp; Kypriotaki, M., &amp; Linardakis, M. (2013). Emotional state during interaction of children with autism and their parents. Αναρτημένη ανακοίνωση στο 16</t>
    </r>
    <r>
      <rPr>
        <vertAlign val="superscript"/>
        <sz val="12"/>
        <color indexed="8"/>
        <rFont val="Arial Narrow"/>
        <family val="2"/>
      </rPr>
      <t>th</t>
    </r>
    <r>
      <rPr>
        <sz val="12"/>
        <color indexed="8"/>
        <rFont val="Arial Narrow"/>
        <family val="2"/>
      </rPr>
      <t xml:space="preserve"> European Conference on Developmental Psychology. Lausanne: Switzerland.</t>
    </r>
  </si>
  <si>
    <r>
      <t>15.</t>
    </r>
    <r>
      <rPr>
        <sz val="7"/>
        <color indexed="8"/>
        <rFont val="Times New Roman"/>
        <family val="1"/>
      </rPr>
      <t xml:space="preserve">               </t>
    </r>
    <r>
      <rPr>
        <sz val="12"/>
        <color indexed="8"/>
        <rFont val="Arial Narrow"/>
        <family val="2"/>
      </rPr>
      <t> </t>
    </r>
  </si>
  <si>
    <t>Fitzpatrick, P., Januszewski, A., Tocco, K., Kalpidou, M., &amp; Markodimitraki, M. (2013, Απρίλιος): “Relationship Between Spontaneous Imitation During 12-Month Free-Play and Prenatal Marital Quality and Coparenting Perceptions”. Προφορική ανακοίνωση σε συμπόσιο στο Biennial Meeting of the Society for Research in Child Development. USA: Seattle.</t>
  </si>
  <si>
    <r>
      <t>16.</t>
    </r>
    <r>
      <rPr>
        <sz val="7"/>
        <color indexed="8"/>
        <rFont val="Times New Roman"/>
        <family val="1"/>
      </rPr>
      <t xml:space="preserve">               </t>
    </r>
    <r>
      <rPr>
        <sz val="12"/>
        <color indexed="8"/>
        <rFont val="Arial Narrow"/>
        <family val="2"/>
      </rPr>
      <t> </t>
    </r>
  </si>
  <si>
    <r>
      <t>Κλαψινού, Κ. Νάτση, Β. &amp; Γραμματικόπουλος, Β. Αξιολόγηση των σχέσεων εκπαιδευτικού-μαθητή στην προσχολική εκπαίδευση. Αρχικές ψυχομετρικές ιδιότητες της Ολλανδικής έκδοσης του STRS σε ελληνικό περιβάλλον. 1</t>
    </r>
    <r>
      <rPr>
        <vertAlign val="superscript"/>
        <sz val="12"/>
        <color indexed="8"/>
        <rFont val="Arial Narrow"/>
        <family val="2"/>
      </rPr>
      <t>ο</t>
    </r>
    <r>
      <rPr>
        <sz val="12"/>
        <color indexed="8"/>
        <rFont val="Arial Narrow"/>
        <family val="2"/>
      </rPr>
      <t xml:space="preserve"> Διεθνές Συνέδριο με τίτλο: Εκπαίδευση και Εκπαίδευση Εκπαιδευτικών Στον Κόσμο, Σύγχρονες Τάσεις, Προβλήματα και Προοπτικές. 28-30 Μαίου 2013, Ρέθυμνο.</t>
    </r>
  </si>
  <si>
    <r>
      <t>17.</t>
    </r>
    <r>
      <rPr>
        <sz val="7"/>
        <color indexed="8"/>
        <rFont val="Times New Roman"/>
        <family val="1"/>
      </rPr>
      <t xml:space="preserve">               </t>
    </r>
    <r>
      <rPr>
        <sz val="12"/>
        <color indexed="8"/>
        <rFont val="Arial Narrow"/>
        <family val="2"/>
      </rPr>
      <t> </t>
    </r>
  </si>
  <si>
    <t>Γραμματικόπουλος, Β., &amp; Γρηγοριάδης, Α. Σύγχρονες τάσεις στην ποιοτική προσέγγιση στην εκπαιδευση: Ποιοτικές μέθοδοι εκπαιδευτικής αξιολόγησης. Διεπιστημονικό συνέδριο με διεθνή συμμετοχή: Βίωμα και ποιοτικές ερευνητικές προσεγγίσεις στην ψυχολογία και την εκπαίδευση. 22-26 Μαίου 2013, Ρέθυμνο.</t>
  </si>
  <si>
    <r>
      <t>18.</t>
    </r>
    <r>
      <rPr>
        <sz val="7"/>
        <color indexed="8"/>
        <rFont val="Times New Roman"/>
        <family val="1"/>
      </rPr>
      <t xml:space="preserve">               </t>
    </r>
    <r>
      <rPr>
        <sz val="12"/>
        <color indexed="8"/>
        <rFont val="Arial Narrow"/>
        <family val="2"/>
      </rPr>
      <t> </t>
    </r>
  </si>
  <si>
    <t>Γουργιώτου, Ε. (2013). «Παιδικοί χώροι / περιβάλλοντα: Το δικαίωμα της συμμετοχής των παιδιών στον επανασχεδιασμό και την οργάνωσή τους». Προφορική ανακοίνωση στην Επιστημονική Διημερίδα Αναδιαμόρφωση του μαθησιακού περιβάλλοντος στα νηπιαγωγεία του ν. Ρεθύμνου: Αρχιτεκτονικός επανασχεδιασμός και παιδαγωγική αξιοποίηση, που πραγματοποιήθηκε στις 25-26 Μαΐου του 2013 στο Πολυτεχνείο Χανίων Κρήτης</t>
  </si>
  <si>
    <r>
      <t>19.</t>
    </r>
    <r>
      <rPr>
        <sz val="7"/>
        <color indexed="8"/>
        <rFont val="Times New Roman"/>
        <family val="1"/>
      </rPr>
      <t xml:space="preserve">               </t>
    </r>
    <r>
      <rPr>
        <sz val="12"/>
        <color indexed="8"/>
        <rFont val="Arial Narrow"/>
        <family val="2"/>
      </rPr>
      <t> </t>
    </r>
  </si>
  <si>
    <t>Πουρκός, Μ. (2013α). Η Έννοια του Βιώματος και Ποιοτικές Ερευνητικές Προσεγγίσεις. Ανακοίνωση στο πλαίσιο του Πενταήμερου Πανελλήνιου Διεπιστημονικού Συμποσίου με διεθνή συμμετοχή με θέμα: «Βίωμα και Ποιοτικές Ερευνητικές Προσεγγίσεις στην Ψυχολογία και την Εκπαίδευση: Επιστημολογικά Μεθοδολογικά Ζητήματα και Νέες Προοπτικές». που έγινε στις 22 έως 26 Μαΐου 2013.</t>
  </si>
  <si>
    <r>
      <t>20.</t>
    </r>
    <r>
      <rPr>
        <sz val="7"/>
        <color indexed="8"/>
        <rFont val="Times New Roman"/>
        <family val="1"/>
      </rPr>
      <t xml:space="preserve">               </t>
    </r>
    <r>
      <rPr>
        <sz val="12"/>
        <color indexed="8"/>
        <rFont val="Arial Narrow"/>
        <family val="2"/>
      </rPr>
      <t> </t>
    </r>
  </si>
  <si>
    <t xml:space="preserve">Πουρκός, Μ. (2013β). Βιωματική Μάθηση και Βασισμένες στην Τέχνη Ερευνητικές Μεθοδολογικές Προσεγγίσεις στην Εκπαίδευση: Η Δυστυχία να Είσαι Μαθητής στην Ελλάδα και Εναλλακτικές Ψυχοπαιδαγωγικές Προοπτικές. Ανακοίνωση στο πλαίσιο του Πενταήμερου Πανελλήνιου Διεπιστημονικού Συμποσίου με διεθνή συμμετοχή με θέμα: «Βίωμα και Ποιοτικές Ερευνητικές Προσεγγίσεις στην Ψυχολογία και την Εκπαίδευση: Επιστημολογικά Μεθοδολογικά Ζητήματα και Νέες Προοπτικές». που έγινε στις 22 έως 26 Μαΐου 2013. </t>
  </si>
  <si>
    <r>
      <t>21.</t>
    </r>
    <r>
      <rPr>
        <sz val="7"/>
        <color indexed="8"/>
        <rFont val="Times New Roman"/>
        <family val="1"/>
      </rPr>
      <t xml:space="preserve">               </t>
    </r>
    <r>
      <rPr>
        <sz val="12"/>
        <color indexed="8"/>
        <rFont val="Arial Narrow"/>
        <family val="2"/>
      </rPr>
      <t> </t>
    </r>
  </si>
  <si>
    <t>Πουρκός, Μ. (2013γ). Το Σώμα ως Τόπος Δημιουργίας Κοινωνικών Νοημάτων: Μια Εισαγωγή. Ανακοίνωση στο πλαίσιο του Διεπιστημονικού Συμποσίου με διεθνή συμμετοχή με θέμα: «Το Σώμα ως Τόπος Δημιουργίας Κοινωνικών Νοημάτων: Εφαρμογές στις Κοινωνικές Επιστήμες, την Τέχνη, την Εκπαίδευση και στις Επιστήμες Υγείας», που έγινε στις 13 &amp; 14 Ιουλίου 2013. Διοργάνωση: Εργαστηριακή Μονάδα Οικολογικής Ψυχολογίας και Βιωματικής, Ευρετικής και Διαλογικής-Επικοινωνιακής Ψυχοπαιδαγωγικής του Εργαστηρίου Ψυχολογικής Έρευνας του Παιδαγωγικού Τμήματος Προσχολικής Εκπαίδευσης της Σχολής Επιστημών Αγωγής του Πανεπιστημίου Κρήτης σε συνεργασία με το ΝΠΔΔ Πολιτισμού &amp; Αθλητισμού Δήμου Άνδρου. Χώρος διεξαγωγής συμποσίου: Δημοτικό Θέατρο Δήμου Άνδρου.</t>
  </si>
  <si>
    <r>
      <t>22.</t>
    </r>
    <r>
      <rPr>
        <sz val="7"/>
        <color indexed="8"/>
        <rFont val="Times New Roman"/>
        <family val="1"/>
      </rPr>
      <t xml:space="preserve">               </t>
    </r>
    <r>
      <rPr>
        <sz val="12"/>
        <color indexed="8"/>
        <rFont val="Arial Narrow"/>
        <family val="2"/>
      </rPr>
      <t> </t>
    </r>
  </si>
  <si>
    <t>Πουρκός, Μ. (2013δ). Ρυθμοί Σώματος και Μορφές Ζωής στην Αφρική και στο Δυτικό Πολιτισμό: Κριτικός Αναστοχασμός από την Προβολή Σχετικών Ταινιών. Ανακοίνωση στο πλαίσιο του Διεπιστημονικού Συμποσίου με διεθνή συμμετοχή με θέμα: «Το Σώμα ως Τόπος Δημιουργίας Κοινωνικών Νοημάτων: Εφαρμογές στις Κοινωνικές Επιστήμες, την Τέχνη, την Εκπαίδευση και στις Επιστήμες Υγείας», που έγινε στις 13 &amp; 14 Ιουλίου 2013. Διοργάνωση: Εργαστηριακή Μονάδα Οικολογικής Ψυχολογίας και Βιωματικής, Ευρετικής και Διαλογικής-Επικοινωνιακής Ψυχοπαιδαγωγικής του Εργαστηρίου Ψυχολογικής Έρευνας του Παιδαγωγικού Τμήματος Προσχολικής Εκπαίδευσης της Σχολής Επιστημών Αγωγής του Πανεπιστημίου Κρήτης σε συνεργασία με το ΝΠΔΔ Πολιτισμού &amp; Αθλητισμού Δήμου Άνδρου. Χώρος διεξαγωγής συμποσίου: Δημοτικό Θέατρο Δήμου Άνδρου.</t>
  </si>
  <si>
    <r>
      <t>23.</t>
    </r>
    <r>
      <rPr>
        <sz val="7"/>
        <color indexed="8"/>
        <rFont val="Times New Roman"/>
        <family val="1"/>
      </rPr>
      <t xml:space="preserve">               </t>
    </r>
    <r>
      <rPr>
        <sz val="12"/>
        <color indexed="8"/>
        <rFont val="Arial Narrow"/>
        <family val="2"/>
      </rPr>
      <t> </t>
    </r>
  </si>
  <si>
    <t>Πουρκός, Μ. (2013ε). Έξεις και Πρακτικές (Τεχνικές) του Σώματος Παιδιών και Γονέων σε Τέσσερις Διαφορετικές Κουλτούρες: Κριτικοί Αναστοχασμοί από την Προβολή Σχετικής Ταινίας. Ανακοίνωση με προβολή ταινίας στο πλαίσιο του Διεπιστημονικού Συμποσίου με διεθνή συμμετοχή με θέμα: «Το Σώμα ως Τόπος Δημιουργίας Κοινωνικών Νοημάτων: Εφαρμογές στις Κοινωνικές Επιστήμες, την Τέχνη, την Εκπαίδευση και στις Επιστήμες Υγείας», που έγινε στις 13 &amp; 14 Ιουλίου 2013. Διοργάνωση: Εργαστηριακή Μονάδα Οικολογικής Ψυχολογίας και Βιωματικής, Ευρετικής και Διαλογικής-Επικοινωνιακής Ψυχοπαιδαγωγικής του Εργαστηρίου Ψυχολογικής Έρευνας του Παιδαγωγικού Τμήματος Προσχολικής Εκπαίδευσης της Σχολής Επιστημών Αγωγής του Πανεπιστημίου Κρήτης σε συνεργασία με το ΝΠΔΔ Πολιτισμού &amp; Αθλητισμού Δήμου Άνδρου. Χώρος διεξαγωγής συμποσίου: Δημοτικό Θέατρο Δήμου Άνδρου.</t>
  </si>
  <si>
    <r>
      <t>24.</t>
    </r>
    <r>
      <rPr>
        <sz val="7"/>
        <color indexed="8"/>
        <rFont val="Times New Roman"/>
        <family val="1"/>
      </rPr>
      <t xml:space="preserve">               </t>
    </r>
    <r>
      <rPr>
        <sz val="12"/>
        <color indexed="8"/>
        <rFont val="Arial Narrow"/>
        <family val="2"/>
      </rPr>
      <t> </t>
    </r>
  </si>
  <si>
    <t>Πουρκός, Μ. (2013στ). Τα Σώματα στην Εποχή μας ως Τόπος Παρουσίας και Απουσίας: Τα Σώματα που μας Αρέσει/δεν Αρέσει να Είμαστε/Έχουμε/Κοιτάζουμε. Ανακοίνωση στο πλαίσιο της εικαστικής έκθεσης με θέμα «Το Σώμα ως Τόπος Παρουσίας &amp; Απουσίας» που έγινε στο πλαίσιο του Διεπιστημονικού Συμποσίου με διεθνή συμμετοχή με θέμα: «Το Σώμα ως Τόπος Δημιουργίας Κοινωνικών Νοημάτων: Εφαρμογές στις Κοινωνικές Επιστήμες, την Τέχνη, την Εκπαίδευση και στις Επιστήμες Υγείας», που έγινε στις 13 &amp; 14 Ιουλίου 2013. Διοργάνωση: Εργαστηριακή Μονάδα Οικολογικής Ψυχολογίας και Βιωματικής, Ευρετικής και Διαλογικής-Επικοινωνιακής Ψυχοπαιδαγωγικής του Εργαστηρίου Ψυχολογικής Έρευνας του Παιδαγωγικού Τμήματος Προσχολικής Εκπαίδευσης της Σχολής Επιστημών Αγωγής του Πανεπιστημίου Κρήτης σε συνεργασία με το ΝΠΔΔ Πολιτισμού &amp; Αθλητισμού Δήμου Άνδρου. Χώρος διεξαγωγής συμποσίου: Δημοτικό Θέατρο Δήμου Άνδρου.</t>
  </si>
  <si>
    <r>
      <t>25.</t>
    </r>
    <r>
      <rPr>
        <sz val="7"/>
        <color indexed="8"/>
        <rFont val="Times New Roman"/>
        <family val="1"/>
      </rPr>
      <t xml:space="preserve">               </t>
    </r>
    <r>
      <rPr>
        <sz val="12"/>
        <color indexed="8"/>
        <rFont val="Arial Narrow"/>
        <family val="2"/>
      </rPr>
      <t> </t>
    </r>
  </si>
  <si>
    <r>
      <t xml:space="preserve">Πουρκός, Μ. (2013ζ). </t>
    </r>
    <r>
      <rPr>
        <sz val="12"/>
        <color indexed="8"/>
        <rFont val="Arial Narrow"/>
        <family val="2"/>
      </rPr>
      <t xml:space="preserve">Η Σχολική Τάξη ως Οικολογικός, Σημειωτικός και Κοινωνικο-πολιτισμικός Θώκος: Συνεπαγωγές στην Μεθοδολογία της Έρευνας των Μαθησιακών και Αναπτυξιακών Διαδικασιών. </t>
    </r>
    <r>
      <rPr>
        <sz val="12"/>
        <color indexed="8"/>
        <rFont val="Arial Narrow"/>
        <family val="2"/>
      </rPr>
      <t>Ανακοίνωση στο πλαίσιο της Ημερίδας με θέμα: «Η Έρευνα στη Σχολική Τάξη: Κοινωνικές Διαστάσεις, Τάσεις, Προτάσεις και Προβληματισμοί», που έγινε στις 2 Νοεμβρίου 2013 στο «Σπίτι του Πολιτισμού» στο Ρέθυμνο. Διοργάνωση: Εργαστήριο Παιδαγωγικών Ερευνών και Εφαρμογών Πανεπιστημίου Κρήτης σε συνεργασία με το Δήμο Ρεθύμνου.</t>
    </r>
  </si>
  <si>
    <r>
      <t>26.</t>
    </r>
    <r>
      <rPr>
        <sz val="7"/>
        <color indexed="8"/>
        <rFont val="Times New Roman"/>
        <family val="1"/>
      </rPr>
      <t xml:space="preserve">               </t>
    </r>
    <r>
      <rPr>
        <sz val="12"/>
        <color indexed="8"/>
        <rFont val="Arial Narrow"/>
        <family val="2"/>
      </rPr>
      <t> </t>
    </r>
  </si>
  <si>
    <t>Πουρκός, Μ. (2013η). Ενσώματα Πολυτροπικά, Αφηγηματικά και Βασισμένα στην Τέχνη και το Παιχνίδι Πλαίσια Μάθησης και Ανάπτυξης: Μια Εφαρμογή της Βιωματικής, Ευρετικής και Διαλογικής-Επικοινωνιακής Ψυχοπαιδαγωγικής στην Επιστημολογική-Μεθοδολογική Προοπτική της Οικο-Σωματικο-Βιωματικής Προσέγγισης. Ομάδα Εργασίας στο πλαίσιο του Πενταήμερου Πανελλήνιου Διεπιστημονικού Συμποσίου με διεθνή συμμετοχή με θέμα: «Βίωμα και Ποιοτικές Ερευνητικές Προσεγγίσεις στην Ψυχολογία και την Εκπαίδευση: Επιστημολογικά Μεθοδολογικά Ζητήματα και Νέες Προοπτικές». που έγινε στις 22 έως 26 Μαΐου 2013.</t>
  </si>
  <si>
    <r>
      <t>27.</t>
    </r>
    <r>
      <rPr>
        <sz val="7"/>
        <color indexed="8"/>
        <rFont val="Times New Roman"/>
        <family val="1"/>
      </rPr>
      <t xml:space="preserve">               </t>
    </r>
    <r>
      <rPr>
        <sz val="12"/>
        <color indexed="8"/>
        <rFont val="Arial Narrow"/>
        <family val="2"/>
      </rPr>
      <t> </t>
    </r>
  </si>
  <si>
    <t>Ακαλέστου, Λ.Α. &amp; Πουρκός, Μ. (2013). Το Σώμα δεν Ψεύδεται Ποτέ; Ανακοίνωση στο πλαίσιο του Διεπιστημονικού Συμποσίου με διεθνή συμμετοχή με θέμα: «Το Σώμα ως Τόπος Δημιουργίας Κοινωνικών Νοημάτων: Εφαρμογές στις Κοινωνικές Επιστήμες, την Τέχνη, την Εκπαίδευση και στις Επιστήμες Υγείας», που έγινε στις 13 &amp; 14 Ιουλίου 2013. Διοργάνωση: Εργαστηριακή Μονάδα Οικολογικής Ψυχολογίας και Βιωματικής, Ευρετικής και Διαλογικής-Επικοινωνιακής Ψυχοπαιδαγωγικής του Εργαστηρίου Ψυχολογικής Έρευνας του Παιδαγωγικού Τμήματος Προσχολικής Εκπαίδευσης της Σχολής Επιστημών Αγωγής του Πανεπιστημίου Κρήτης σε συνεργασία με το ΝΠΔΔ Πολιτισμού &amp; Αθλητισμού Δήμου Άνδρου. Χώρος διεξαγωγής συμποσίου: Δημοτικό Θέατρο Δήμου Άνδρου.</t>
  </si>
  <si>
    <r>
      <t xml:space="preserve">[1] Argyropoulou, E. (2012d) </t>
    </r>
    <r>
      <rPr>
        <b/>
        <sz val="10"/>
        <rFont val="Georgia"/>
        <family val="1"/>
      </rPr>
      <t>School Leadership: prioritizing and taking action</t>
    </r>
    <r>
      <rPr>
        <sz val="10"/>
        <rFont val="Georgia"/>
        <family val="1"/>
      </rPr>
      <t xml:space="preserve">, </t>
    </r>
    <r>
      <rPr>
        <i/>
        <sz val="10"/>
        <rFont val="Georgia"/>
        <family val="1"/>
      </rPr>
      <t>EPNoSL Peer Learning Activity</t>
    </r>
    <r>
      <rPr>
        <sz val="10"/>
        <rFont val="Georgia"/>
        <family val="1"/>
      </rPr>
      <t xml:space="preserve"> </t>
    </r>
    <r>
      <rPr>
        <i/>
        <sz val="10"/>
        <rFont val="Georgia"/>
        <family val="1"/>
      </rPr>
      <t>“Structuring and Culturing Schools for Comprehensive Learning”,</t>
    </r>
    <r>
      <rPr>
        <sz val="10"/>
        <rFont val="Georgia"/>
        <family val="1"/>
      </rPr>
      <t xml:space="preserve"> organized by FORTH, Berlin 27-29 June, διαθέσιμο στο http://www.schoolleadership.eu/sites/default/files/boa_final_4.pdf (page 16) και στο http://www.schoolleadership.eu/sites/default/files/epnosl_-_programme_berlin_27-29_june_20121_v7.pc</t>
    </r>
  </si>
  <si>
    <r>
      <t>[2] Argyropoulou, E. (2012c) L’ auto-développement et le chef d’ établissement,</t>
    </r>
    <r>
      <rPr>
        <b/>
        <sz val="10"/>
        <rFont val="Georgia"/>
        <family val="1"/>
      </rPr>
      <t xml:space="preserve"> </t>
    </r>
    <r>
      <rPr>
        <u val="single"/>
        <sz val="10"/>
        <rFont val="Georgia"/>
        <family val="1"/>
      </rPr>
      <t>Key-note speech</t>
    </r>
    <r>
      <rPr>
        <sz val="10"/>
        <rFont val="Georgia"/>
        <family val="1"/>
      </rPr>
      <t xml:space="preserve">, </t>
    </r>
    <r>
      <rPr>
        <i/>
        <sz val="10"/>
        <rFont val="Georgia"/>
        <family val="1"/>
      </rPr>
      <t>Colloque «La question de Leadership»</t>
    </r>
    <r>
      <rPr>
        <sz val="10"/>
        <rFont val="Georgia"/>
        <family val="1"/>
      </rPr>
      <t>, École Normale Supérieure de Lyon, 2-4 April.</t>
    </r>
  </si>
  <si>
    <t>[3] Argyropoulou, E. (2012b) The Impact of School Leadership on Students’ Outcomes, EPNoSL Peer Learning Activity “School Leadership as a means to improve educational performance”, organized by FORTH, Munich, 6-7 February, διαθέσιμο στο http://www.schoolleadership.eu/portal/resource/impact-school-leadership-student-performance (follow: homepage-resources-research on School Leadership. Presentation pptx also available).</t>
  </si>
  <si>
    <t>[4] Argyropoulou, E. (2012α) Effectiveness and Effectiveness Indicators in Early Childhood, 25th International Congress for School Effectiveness and Improvement, Malmo, Sweden, 5-7 January available on www.icsei.net/icsei2012/ [Abstracts, p.80, ABS1/1786634/E340].</t>
  </si>
  <si>
    <t xml:space="preserve">[5] Argyropoulou, E. (2011c) Ethical Leadership, NLQ Leading Ahead Conference, Léon, Spain, October available on www.leadership-in-education.eu/fileadmin/user-upload/Leon/14-Leon.pdf </t>
  </si>
  <si>
    <t xml:space="preserve">[6] Argyropoulou, E. (2011b) School Networking: a new “battlefield” for school leadership and school effectiveness, International Conference for School Effectiveness, School Improvement and School Management, Pädagogische Hochschule Zentralschweiz, Zug, 1-5 September, available on www.schulleitungssymposium.net/2011/vortraege/englisch/SLS-2011--Argyropoulou-11-09-09.pdf  </t>
  </si>
  <si>
    <t xml:space="preserve">[7]  Argyropoulou, E. and Gourgiotou, E. (2011α) Effective Learning Continuum: identifying linkages and gaps in School Leadership in Greece, in 24th International Congress for [School Effectiveness and Improvement, Limassol, Cyprus, 5-7 January, available on www.icsei.net/icsei2011/presentations    </t>
  </si>
  <si>
    <t>[8] Argyropoulou, E. (2010a) Leadership in Early Childhood settings, in NiLS Leading Ahead Conference, Bolzano, 6-9 October 2010, available on  http://www.leαdership-in-education/eu</t>
  </si>
  <si>
    <t>[9] Argyropoulou, E. (2010b) Financial Management in School: Management and Leading Qualities, in NiLS Leading Ahead Conference, Bolzano, 6-9 October 2010, available on  http://www.leαdership-in-education/eu</t>
  </si>
  <si>
    <t>[10] Argyropoulou, E. (2010c) The organization of the Greek Secondary Vocational Education within its European context, in the Proceedings of the XXIV Comparative Education Society in Europe (CESE) International Conference (in digital form), Uppsala, 15-19 August 2010, available on http://www-conference.slu.se/cese2010/cese-programme.pdf [Working Group 4: Creativities and Competencies, p.24]</t>
  </si>
  <si>
    <r>
      <t>[11] Μπαμπούρης, Β. και Αργυροπούλου, Ε. (2012) H Διαθεματικότητα ως μεθοδολογική προσέγγιση για την Ενσωμάτωση Στοιχείων Περιβαλλοντικού Σχεδιασμού στο Μάθημα ‘‘Αρχιτεκτονικό Σχέδιο’’ των ΕΠΑ.Λ.</t>
    </r>
    <r>
      <rPr>
        <b/>
        <sz val="10"/>
        <rFont val="Georgia"/>
        <family val="1"/>
      </rPr>
      <t xml:space="preserve"> </t>
    </r>
    <r>
      <rPr>
        <sz val="10"/>
        <rFont val="Georgia"/>
        <family val="1"/>
      </rPr>
      <t>8</t>
    </r>
    <r>
      <rPr>
        <vertAlign val="superscript"/>
        <sz val="10"/>
        <rFont val="Georgia"/>
        <family val="1"/>
      </rPr>
      <t>ο</t>
    </r>
    <r>
      <rPr>
        <sz val="10"/>
        <rFont val="Georgia"/>
        <family val="1"/>
      </rPr>
      <t xml:space="preserve"> Πανελλήνιο Συνέδριο ΠΕΕ με τίτλο «Ελληνική Παιδαγωγική και Εκπαιδευτική Έρευνα», Ιωάννινα, 2-4 Νοεμβρίου</t>
    </r>
  </si>
  <si>
    <r>
      <t>[12] Αργυροπούλου, Ε .και Ραπάνου, Π. (2012)  Η επιτακτική ανάγκη ενεργοποίησης του ρόλου της Προϊσταμένης του Νηπιαγωγείου, 8</t>
    </r>
    <r>
      <rPr>
        <vertAlign val="superscript"/>
        <sz val="10"/>
        <rFont val="Georgia"/>
        <family val="1"/>
      </rPr>
      <t>ο</t>
    </r>
    <r>
      <rPr>
        <sz val="10"/>
        <rFont val="Georgia"/>
        <family val="1"/>
      </rPr>
      <t xml:space="preserve"> Πανελλήνιο Συνέδριο ΠΕΕ με τίτλο «Ελληνικη Παιδαγωγική και Εκπαιδευτική Έρευνα», Ιωάννινα, 2-4 Νοεμβρίου</t>
    </r>
  </si>
  <si>
    <r>
      <t>[13] Αργυροπούλου, Ε. (2011β) Η Αναδιοργάνωση της Τεχνικής-Επαγγελματικής Εκπαίδευσης: η κατάρα του Σίσυφου, 4</t>
    </r>
    <r>
      <rPr>
        <vertAlign val="superscript"/>
        <sz val="10"/>
        <rFont val="Georgia"/>
        <family val="1"/>
      </rPr>
      <t>ο</t>
    </r>
    <r>
      <rPr>
        <sz val="10"/>
        <rFont val="Georgia"/>
        <family val="1"/>
      </rPr>
      <t xml:space="preserve"> Πανελλήνιο Συνέδριο Εταιρείας Επιστημών Αγωγής Δράμας, με τίτλο «Οργάνωση και Διοίκηση στην Εκπαίδευση», </t>
    </r>
    <r>
      <rPr>
        <b/>
        <sz val="10"/>
        <rFont val="Georgia"/>
        <family val="1"/>
      </rPr>
      <t xml:space="preserve"> </t>
    </r>
    <r>
      <rPr>
        <sz val="10"/>
        <rFont val="Georgia"/>
        <family val="1"/>
      </rPr>
      <t>9-10 Δεκεμβρίου, Δράμα</t>
    </r>
  </si>
  <si>
    <r>
      <t>[14] Αργυροπούλου, Ε. (2011</t>
    </r>
    <r>
      <rPr>
        <vertAlign val="superscript"/>
        <sz val="10"/>
        <rFont val="Georgia"/>
        <family val="1"/>
      </rPr>
      <t>α</t>
    </r>
    <r>
      <rPr>
        <sz val="10"/>
        <rFont val="Georgia"/>
        <family val="1"/>
      </rPr>
      <t>)</t>
    </r>
    <r>
      <rPr>
        <b/>
        <sz val="10"/>
        <rFont val="Georgia"/>
        <family val="1"/>
      </rPr>
      <t xml:space="preserve"> </t>
    </r>
    <r>
      <rPr>
        <sz val="10"/>
        <rFont val="Georgia"/>
        <family val="1"/>
      </rPr>
      <t>Επιλογή Στελεχών της Εκπαίδευσης: Επιλογή Διευθυντών σχολικών μονάδων. Κρίσεις, Διακρίσεις, Επικρίσεις, Συγκρίσεις,</t>
    </r>
    <r>
      <rPr>
        <b/>
        <sz val="10"/>
        <rFont val="Georgia"/>
        <family val="1"/>
      </rPr>
      <t xml:space="preserve"> </t>
    </r>
    <r>
      <rPr>
        <sz val="10"/>
        <rFont val="Georgia"/>
        <family val="1"/>
      </rPr>
      <t>Συνέδριο με τίτλο «Θεσμοί στην Ελλάδα της Μεταπολίτευσης, Αποτίμηση μιας αντιφατικής περιόδου», Διοργάνωση: Τμήμα Τοπικής Αυτοδιοίκησης ΑΤΕΙ Καλαμάτας και Κέντρο Ανάλυσης Δημόσιας Πολιτικής και Θεσμών, Πάντειο Πανεπιστήμιο, 4-6 Νοεμβρίου, Καλαμάτα</t>
    </r>
  </si>
  <si>
    <r>
      <t>[15] Αργυροπούλου, Ε. (2010</t>
    </r>
    <r>
      <rPr>
        <vertAlign val="superscript"/>
        <sz val="10"/>
        <rFont val="Georgia"/>
        <family val="1"/>
      </rPr>
      <t>α</t>
    </r>
    <r>
      <rPr>
        <sz val="10"/>
        <rFont val="Georgia"/>
        <family val="1"/>
      </rPr>
      <t>)</t>
    </r>
    <r>
      <rPr>
        <i/>
        <sz val="10"/>
        <rFont val="Georgia"/>
        <family val="1"/>
      </rPr>
      <t xml:space="preserve"> </t>
    </r>
    <r>
      <rPr>
        <sz val="10"/>
        <rFont val="Georgia"/>
        <family val="1"/>
      </rPr>
      <t>Καθήκοντα και αρμοδιότητες των Διευθυντών των σχολικών μονάδων: προσεγγίζοντας ερευνητικά το θέμα στο σύγχρονο εκπαιδευτικό γίγνεσθαι</t>
    </r>
    <r>
      <rPr>
        <i/>
        <sz val="10"/>
        <rFont val="Georgia"/>
        <family val="1"/>
      </rPr>
      <t xml:space="preserve">, </t>
    </r>
    <r>
      <rPr>
        <sz val="10"/>
        <rFont val="Georgia"/>
        <family val="1"/>
      </rPr>
      <t>7</t>
    </r>
    <r>
      <rPr>
        <vertAlign val="superscript"/>
        <sz val="10"/>
        <rFont val="Georgia"/>
        <family val="1"/>
      </rPr>
      <t>ο</t>
    </r>
    <r>
      <rPr>
        <sz val="10"/>
        <rFont val="Georgia"/>
        <family val="1"/>
      </rPr>
      <t xml:space="preserve"> Πανελλήνιο Συνέδριο της Παιδαγωγικής Εταιρείας Ελλάδος, συνδιοργάνωση ΠΕΕ και Παιδαγωγικό Τμήμα Προσχολικής Εκπαίδευσης Πανεπιστημίου Κρήτης, Ρέθυμνο, 19-21 Νοεμβρίου</t>
    </r>
  </si>
  <si>
    <r>
      <t>[16] Αργυροπούλου, Ε. (2010β)</t>
    </r>
    <r>
      <rPr>
        <b/>
        <i/>
        <sz val="10"/>
        <rFont val="Georgia"/>
        <family val="1"/>
      </rPr>
      <t xml:space="preserve"> </t>
    </r>
    <r>
      <rPr>
        <sz val="10"/>
        <rFont val="Georgia"/>
        <family val="1"/>
      </rPr>
      <t>Νηπιαγωγοί και θέσεις ευθύνης στην Εκπαίδευση,</t>
    </r>
    <r>
      <rPr>
        <b/>
        <sz val="10"/>
        <rFont val="Georgia"/>
        <family val="1"/>
      </rPr>
      <t xml:space="preserve"> </t>
    </r>
    <r>
      <rPr>
        <sz val="10"/>
        <rFont val="Georgia"/>
        <family val="1"/>
      </rPr>
      <t>2</t>
    </r>
    <r>
      <rPr>
        <vertAlign val="superscript"/>
        <sz val="10"/>
        <rFont val="Georgia"/>
        <family val="1"/>
      </rPr>
      <t>Ο</t>
    </r>
    <r>
      <rPr>
        <sz val="10"/>
        <rFont val="Georgia"/>
        <family val="1"/>
      </rPr>
      <t xml:space="preserve"> Πανελλήνιο Συνέδριο Επιστημών της Αγωγής, Παιδαγωγικό Τμήμα Δημοτικής Εκπαίδευσης Πανεπιστημίου Αθηνών, Αθήνα 27-30 Μαΐου</t>
    </r>
  </si>
  <si>
    <r>
      <t>[17] Αργυροπούλου, Ε. (2010</t>
    </r>
    <r>
      <rPr>
        <vertAlign val="superscript"/>
        <sz val="10"/>
        <rFont val="Georgia"/>
        <family val="1"/>
      </rPr>
      <t>β</t>
    </r>
    <r>
      <rPr>
        <sz val="10"/>
        <rFont val="Georgia"/>
        <family val="1"/>
      </rPr>
      <t>)  Τέσσερις άξονες προβληματισμού και συζήτησης σχετικά με το σύστημα πρόσβασης στην Τριτοβάθμια Εκπαίδευση, Επιστημονικό συνέδριο «Μετάβαση και Συνέχεα στην Εκπαίδευση: αναζητώντας το πλαίσιο συνεργασίας μεταξύ σχολείου, οικογενείας, εκπαιδευτικών και κοινωνικών υπηρεσιών», Παιδαγωγικό Τμήμα Προσχολικής Εκπαίδευσης Πανεπιστημίου Κρήτης, Ρέθυμνο, 15-18 Οκτωβρίου</t>
    </r>
  </si>
  <si>
    <r>
      <t>[18] Αργυροπούλου, Ε. (2010</t>
    </r>
    <r>
      <rPr>
        <vertAlign val="superscript"/>
        <sz val="10"/>
        <rFont val="Georgia"/>
        <family val="1"/>
      </rPr>
      <t>α</t>
    </r>
    <r>
      <rPr>
        <sz val="10"/>
        <rFont val="Georgia"/>
        <family val="1"/>
      </rPr>
      <t>) Η μετάβαση από το Γυμνάσιο στην Επαγγελματική Εκπαίδευση: Ανίχνευση των καθοριστικών παραγόντων που συμβάλλουν στη διαμόρφωση των επιλογών των μαθητών, Επιστημονικό συνέδριο «Μετάβαση και Συνέχεα στην Εκπαίδευση: αναζητώντας το πλαίσιο συνεργασίας μεταξύ σχολείου, οικογενείας, εκπαιδευτικών και κοινωνικών υπηρεσιών», Παιδαγωγικό Τμήμα Προσχολικής Εκπαίδευσης Πανεπιστημίου Κρήτης, Ρέθυμνο, 15-18 Οκτωβρίου</t>
    </r>
  </si>
  <si>
    <t>[1] Αργυροπούλου, Ε. &amp; Γουργιώτου, Ε. (2011). Effective Learning Continuum: identifying linkages and gaps in School Leadership in Greece”. Προφορική ανακοίνωση που πραγματοποιήθηκε στο 24th International Congress for School Effectiveness and Improvement ΙCSEI 2011, στην Κύπρο από τις 4-7 Ιανουαρίου του 2011 (σε συνεργασία με την κ. Αργυροπούλου).</t>
  </si>
  <si>
    <t>[2] Γουργιώτου. Ε. (2011). The use of teaching creative problem solving techniques to enhance the problem solving abilities of young children στο OMEP European Conference Proceedings, Perspectives on Creativity and Learning in Early Childhood. Kύπρος: 2011.</t>
  </si>
  <si>
    <t>[3] Γουργιώτου. Ε. (2011). Using the Creative Problem Solving (CPS) in a Teacher Trainees Education Practicum στο OMEP European Conference Proceedings, Perspectives on Creativity and Learning in Early Childhood. Kύπρος: 2011.</t>
  </si>
  <si>
    <r>
      <t xml:space="preserve">[4] Γουργιώτου. Ε. (2011). A Study on the Continuity of Curriculum and Teaching Practices between Kindergarten and Primary School Levels of Education in Greece. Προφορική ανακοίνωση που πραγματοποιήθηκε στο </t>
    </r>
    <r>
      <rPr>
        <i/>
        <sz val="10"/>
        <rFont val="Georgia"/>
        <family val="1"/>
      </rPr>
      <t>63rd O.M.E.P. World Conference</t>
    </r>
    <r>
      <rPr>
        <sz val="10"/>
        <rFont val="Georgia"/>
        <family val="1"/>
      </rPr>
      <t>. The Hong Kong Institute of Education. 8-9 July 2011.</t>
    </r>
  </si>
  <si>
    <r>
      <t xml:space="preserve">[5] Γουργιώτου. Ε. (2011). Η συμβολή της ανάλυσης των κοινωνικών αναπαραστάσεων στη βελτίωση των διδακτικών πρακτικών: Το παράδειγμα του ζητήματος της σχολικής μετάβασης. Προφορική ανακοίνωση που πραγματοποιήθηκε στο </t>
    </r>
    <r>
      <rPr>
        <i/>
        <sz val="10"/>
        <rFont val="Georgia"/>
        <family val="1"/>
      </rPr>
      <t>8ο Πανελλήνιο Συνέδριο Κοινωνικής Ψυχολογίας</t>
    </r>
    <r>
      <rPr>
        <sz val="10"/>
        <rFont val="Georgia"/>
        <family val="1"/>
      </rPr>
      <t>, στην Παλαιοκερασιά Φθιώτιδας, από τις 8-11 Δεκεμβρίου του 2011.</t>
    </r>
  </si>
  <si>
    <t>[6] Γουργιώτου. Ε. (2012). Helping teacher trainees listen to their class children’s voices and plan project related activities together. Προφορική ανακοίνωση που πραγματοποιήθηκε στο International Research in Early Childhood Education (IRECE) Conference: Childhood, Sustainability, Education and Global Peace, στη Γκάνα της Αφρικής τον Ιανουάριο του 2012.</t>
  </si>
  <si>
    <t>[7] Γουργιώτου. Ε. (2012). La Continuité de Curriculum et des pratiques d’ enseignement en Grèce. Προφορική ανακοίνωση που πραγματοποιήθηκε στο Revisiter les ΄Etudes Curriculaires, AFIRSE, στη Λισσαβόνα από 2-4 Φεβρουαρίου του 2012.</t>
  </si>
  <si>
    <t>[8] Γουργιώτου. Ε. (2012). Εκπαιδεύοντας τους φοιτητές στη χρήση της δυναμικής αξιολόγησης και των διαμεσολαβούμενων μαθησιακών εμπειριών κατά τη διάρκεια των διδακτικών τους ασκήσεων. Προφορική ανακοίνωση που πραγματοποιήθηκε στο 3ο Συνέδριο Γνωστικής Ψυχολογίας, στα Ιωάννινα, από τις 29 Mαρτίου- 1 Απριλίου του 2012.</t>
  </si>
  <si>
    <t>[9] Γουργιώτου. Ε. (2012). Cross-cultural teaching and assessment in kindergarten: With respect to linguistically and culturally diverse children. Προφορική ανακοίνωση που πραγματοποιήθηκε στο Εuropean OMEP Conference Respect for a child στη Βαρσοβία από τις  18-20 Απριλίου του 2012.</t>
  </si>
  <si>
    <t>[10] Γουργιώτου. Ε. (2012). Ο εννοιολογικός χάρτης ως εργαλείο διδασκαλίας και αξιολόγησης εννοιών περιβαλλοντικής αγωγής σε παιδιά από διαφορετικά γλωσσικά και πολιτισμικά περιβάλλοντα: Μελέτη περίπτωσης. Προφορική ανακοίνωση που πραγματοποιήθηκε στο 3ο Διεθνές Συνέδριο Προσχολικής Αγωγής « Η έρευνα στην παιδική ηλικία: Προσδιορίζοντας ένα νέο ερευνητικό τοπίο», στα Ιωάννινα από 11-13 Μαΐου του 2012.</t>
  </si>
  <si>
    <t xml:space="preserve">[11] Γουργιώτου. Ε. (2012). Implications of the Land Art training for kindergarten teacher trainees on their interdisciplinary teaching practices. Προφορική ανακοίνωση που πραγματοποιήθηκε στο International Conference: The future of education, στη Φλωρεντία από τις 7-8 Ιουνίου του 2012. </t>
  </si>
  <si>
    <t>[12] Γουργιώτου. Ε. (2012). Τeachers trainees’ reflective practicum: Working together for a better future. Προφορική ανακοίνωση που πραγματοποιήθηκε στο International Conference: A child’s world-working together for a better future, που πραγματοποιήθηκε στην Ουαλία από 27-29 Ιουνίου του 2012.</t>
  </si>
  <si>
    <t>[13] Γουργιώτου. Ε. (2012). Experiences of teacher trainees implementing instructional practices for diverse children during their practicum. Προφορική ανακοίνωση που πραγματοποιήθηκε στο 3ο International Congress on early Childhood Education: Different Approaches to early childhood education and cross-cultural perspectives about educating young children, στα Άδανα από τις 12-15 του 2012.</t>
  </si>
  <si>
    <t>[14] Γουργιώτου, Ε. (2012). Cross-cultural teaching and assessment in kindergarten. Ομιλία που πραγματοποιήθηκε στο πλαίσιο του Erasmus Intensive Program titled Language Learning and language teaching in multicultural environments: how to bring language variation in class (LaDiva) με επιστημονική υπεύθυνη την κ. Τζακώστα.</t>
  </si>
  <si>
    <r>
      <t>[1] Ελευθεράκης Θ. «Το κοινωνικό κύρος ως κίνητρο επιλογής του επαγγέλματος της νηπιαγωγού», στο 2</t>
    </r>
    <r>
      <rPr>
        <vertAlign val="superscript"/>
        <sz val="10"/>
        <rFont val="Georgia"/>
        <family val="1"/>
      </rPr>
      <t>ο</t>
    </r>
    <r>
      <rPr>
        <sz val="10"/>
        <rFont val="Georgia"/>
        <family val="1"/>
      </rPr>
      <t xml:space="preserve"> Πανελλήνιο Συνέδριο Επιστημών Εκπαίδευσης που διοργανώθηκε στην Αθήνα από το</t>
    </r>
    <r>
      <rPr>
        <b/>
        <sz val="10"/>
        <rFont val="Georgia"/>
        <family val="1"/>
      </rPr>
      <t xml:space="preserve"> </t>
    </r>
    <r>
      <rPr>
        <sz val="10"/>
        <rFont val="Georgia"/>
        <family val="1"/>
      </rPr>
      <t>Παιδαγωγικό Τμήμα Δημοτικής Εκπαίδευσης του Πανεπιστήμιου Αθηνών, στις 27-29 Μαΐου 2010.</t>
    </r>
  </si>
  <si>
    <r>
      <t xml:space="preserve">[1] Καλογιαννάκης, Μ., Ρεκούμη, Χ., &amp; Χατζηπαπάς, Κ. (2010). Ξεχασμένα φυσικά μνημεία και εκπαιδευτική αξιοποίησή τους στην περιβαλλοντική εκπαίδευση: η περίπτωση του ηφαιστείου Σουσάκι στο Ν. Κορινθίας, στο Κ. Πλακίτση (επιμ.) </t>
    </r>
    <r>
      <rPr>
        <i/>
        <sz val="10"/>
        <rFont val="Georgia"/>
        <family val="1"/>
      </rPr>
      <t>Πρακτικά του 5</t>
    </r>
    <r>
      <rPr>
        <i/>
        <vertAlign val="superscript"/>
        <sz val="10"/>
        <rFont val="Georgia"/>
        <family val="1"/>
      </rPr>
      <t>ου</t>
    </r>
    <r>
      <rPr>
        <i/>
        <sz val="10"/>
        <rFont val="Georgia"/>
        <family val="1"/>
      </rPr>
      <t xml:space="preserve"> Πανελληνίου Συνεδρίου</t>
    </r>
    <r>
      <rPr>
        <sz val="10"/>
        <rFont val="Georgia"/>
        <family val="1"/>
      </rPr>
      <t xml:space="preserve"> </t>
    </r>
    <r>
      <rPr>
        <i/>
        <sz val="10"/>
        <rFont val="Georgia"/>
        <family val="1"/>
      </rPr>
      <t>Επιστήμη και Κοινωνία: Οι Φυσικές Επιστήμες στην Προσχολική Εκπαίδευση</t>
    </r>
    <r>
      <rPr>
        <sz val="10"/>
        <rFont val="Georgia"/>
        <family val="1"/>
      </rPr>
      <t>, 146-153, Πανεπιστήμιο Ιωαννίνων, 7-9 Νοεμβρίου 2008, (e-book).</t>
    </r>
  </si>
  <si>
    <r>
      <t xml:space="preserve">[2] Papachristos, D., Alafodimos, K., Kalogiannakis, M., Zafeiri, E., &amp; Kikilias, P. (2010), Comparative Evaluation of Internet Based Distance Education in the Greek Higher Technological Education during the Period 2007-2010, </t>
    </r>
    <r>
      <rPr>
        <i/>
        <sz val="10"/>
        <rFont val="Georgia"/>
        <family val="1"/>
      </rPr>
      <t>Proceedings of the International Conference on E-learning in the Workplace (ICELW-10)</t>
    </r>
    <r>
      <rPr>
        <sz val="10"/>
        <rFont val="Georgia"/>
        <family val="1"/>
      </rPr>
      <t>, Νέα Υόρκη, 9-11 Ιουνίου 2010.</t>
    </r>
  </si>
  <si>
    <r>
      <t>[3]</t>
    </r>
    <r>
      <rPr>
        <b/>
        <sz val="10"/>
        <rFont val="Georgia"/>
        <family val="1"/>
      </rPr>
      <t xml:space="preserve"> </t>
    </r>
    <r>
      <rPr>
        <sz val="10"/>
        <rFont val="Georgia"/>
        <family val="1"/>
      </rPr>
      <t xml:space="preserve">Ψυχάρης, Σ., Χαλατζογλίδης, Γ., &amp; Καλογιαννάκης, Μ. (2011). Ηλεκτρονική μάθηση για τη διδασκαλία των Φυσικών Επιστημών με χρήση ενός Συστήματος Διαχείρισης Μάθησης, στο Γ. Παπαγεωργίου &amp; Γ. Κουντουριώτης (επιμ.) </t>
    </r>
    <r>
      <rPr>
        <i/>
        <sz val="10"/>
        <rFont val="Georgia"/>
        <family val="1"/>
      </rPr>
      <t>Πρακτικά 7</t>
    </r>
    <r>
      <rPr>
        <i/>
        <vertAlign val="superscript"/>
        <sz val="10"/>
        <rFont val="Georgia"/>
        <family val="1"/>
      </rPr>
      <t>ου</t>
    </r>
    <r>
      <rPr>
        <i/>
        <sz val="10"/>
        <rFont val="Georgia"/>
        <family val="1"/>
      </rPr>
      <t xml:space="preserve"> Συνεδρίου Διδακτικής των Φυσικών Επιστημών και Νέων Τεχνολογιών στην Εκπαίδευση -</t>
    </r>
    <r>
      <rPr>
        <sz val="10"/>
        <rFont val="Georgia"/>
        <family val="1"/>
      </rPr>
      <t xml:space="preserve"> </t>
    </r>
    <r>
      <rPr>
        <i/>
        <sz val="10"/>
        <rFont val="Georgia"/>
        <family val="1"/>
      </rPr>
      <t>Αλληλεπιδράσεις Εκπαιδευτικής Έρευνας και Πράξης στις Φυσικές Επιστήμες</t>
    </r>
    <r>
      <rPr>
        <sz val="10"/>
        <rFont val="Georgia"/>
        <family val="1"/>
      </rPr>
      <t>, Αλεξανδρούπολη, 15-18 Απριλίου 2011, 704-712.</t>
    </r>
  </si>
  <si>
    <r>
      <t xml:space="preserve">[4] Καλογιαννάκης, Μ., &amp; Μουδατσάκη, Ε. (2011). Χρήση των Τεχνολογιών της Πληροφορίας και των Επικοινωνιών (ΤΠΕ) στο Νηπιαγωγείο. Εύρος δραστηριοτήτων και στάσεις των νηπιαγωγών απέναντι στις ΤΠΕ, στο Γ. Παπαδάτος, Α.-Σ. Αντωνίου, Α. Μπαστέα, &amp; Π. Τρακαδάς (επιμ.) </t>
    </r>
    <r>
      <rPr>
        <i/>
        <sz val="10"/>
        <rFont val="Georgia"/>
        <family val="1"/>
      </rPr>
      <t>Πρακτικά του 2</t>
    </r>
    <r>
      <rPr>
        <i/>
        <vertAlign val="superscript"/>
        <sz val="10"/>
        <rFont val="Georgia"/>
        <family val="1"/>
      </rPr>
      <t>ου</t>
    </r>
    <r>
      <rPr>
        <i/>
        <sz val="10"/>
        <rFont val="Georgia"/>
        <family val="1"/>
      </rPr>
      <t xml:space="preserve"> Πανελληνίου Συνεδρίου Επιστημών Εκπαίδευσης</t>
    </r>
    <r>
      <rPr>
        <sz val="10"/>
        <rFont val="Georgia"/>
        <family val="1"/>
      </rPr>
      <t xml:space="preserve"> </t>
    </r>
    <r>
      <rPr>
        <i/>
        <sz val="10"/>
        <rFont val="Georgia"/>
        <family val="1"/>
      </rPr>
      <t>(Τόμος Α΄),</t>
    </r>
    <r>
      <rPr>
        <sz val="10"/>
        <rFont val="Georgia"/>
        <family val="1"/>
      </rPr>
      <t xml:space="preserve"> Αθήνα, 27-30 Μαΐου 2010, 538-547.</t>
    </r>
  </si>
  <si>
    <r>
      <t xml:space="preserve">[5] Καλογιαννάκης, Μ., &amp; Παπαδάκης, Στ. (2011). Η δράση της ηλεκτρονικής αδελφοποίησης (eTwinning) στην πρώιμη παιδική ηλικία ως αφετηρία καινοτόμων πρακτικών για τη διδακτική των Φυσικών Επιστημών, στο Γ. Παπαδάτος, Α.-Σ. Αντωνίου, Α. Μπαστέα, &amp; Π. Τρακαδάς (επιμ.), </t>
    </r>
    <r>
      <rPr>
        <i/>
        <sz val="10"/>
        <rFont val="Georgia"/>
        <family val="1"/>
      </rPr>
      <t>Πρακτικά του 2</t>
    </r>
    <r>
      <rPr>
        <i/>
        <vertAlign val="superscript"/>
        <sz val="10"/>
        <rFont val="Georgia"/>
        <family val="1"/>
      </rPr>
      <t>ου</t>
    </r>
    <r>
      <rPr>
        <i/>
        <sz val="10"/>
        <rFont val="Georgia"/>
        <family val="1"/>
      </rPr>
      <t xml:space="preserve"> Πανελληνίου Συνεδρίου  Επιστημών Εκπαίδευσης,</t>
    </r>
    <r>
      <rPr>
        <sz val="10"/>
        <rFont val="Georgia"/>
        <family val="1"/>
      </rPr>
      <t xml:space="preserve"> </t>
    </r>
    <r>
      <rPr>
        <i/>
        <sz val="10"/>
        <rFont val="Georgia"/>
        <family val="1"/>
      </rPr>
      <t>(Τόμος Α΄),</t>
    </r>
    <r>
      <rPr>
        <sz val="10"/>
        <rFont val="Georgia"/>
        <family val="1"/>
      </rPr>
      <t xml:space="preserve"> Αθήνα, 27-30 Μαΐου 2010, 468-476.</t>
    </r>
  </si>
  <si>
    <r>
      <t>[6]</t>
    </r>
    <r>
      <rPr>
        <b/>
        <sz val="10"/>
        <rFont val="Georgia"/>
        <family val="1"/>
      </rPr>
      <t xml:space="preserve"> </t>
    </r>
    <r>
      <rPr>
        <sz val="10"/>
        <rFont val="Georgia"/>
        <family val="1"/>
      </rPr>
      <t>Vassilakis, K., Panagiotakis, S., &amp; Kalogiannakis, M. (2011).</t>
    </r>
    <r>
      <rPr>
        <b/>
        <sz val="10"/>
        <rFont val="Georgia"/>
        <family val="1"/>
      </rPr>
      <t xml:space="preserve"> </t>
    </r>
    <r>
      <rPr>
        <sz val="10"/>
        <rFont val="Georgia"/>
        <family val="1"/>
      </rPr>
      <t>E-learning in tertiary education: aspects on service evaluation</t>
    </r>
    <r>
      <rPr>
        <b/>
        <sz val="10"/>
        <rFont val="Georgia"/>
        <family val="1"/>
      </rPr>
      <t xml:space="preserve">, </t>
    </r>
    <r>
      <rPr>
        <sz val="10"/>
        <rFont val="Georgia"/>
        <family val="1"/>
      </rPr>
      <t xml:space="preserve">In G. Papadourakis &amp; I. Lazaridis (eds.) </t>
    </r>
    <r>
      <rPr>
        <i/>
        <sz val="10"/>
        <rFont val="Georgia"/>
        <family val="1"/>
      </rPr>
      <t>Proceedings of the</t>
    </r>
    <r>
      <rPr>
        <b/>
        <i/>
        <sz val="10"/>
        <rFont val="Georgia"/>
        <family val="1"/>
      </rPr>
      <t xml:space="preserve"> </t>
    </r>
    <r>
      <rPr>
        <i/>
        <sz val="10"/>
        <rFont val="Georgia"/>
        <family val="1"/>
      </rPr>
      <t>7</t>
    </r>
    <r>
      <rPr>
        <i/>
        <vertAlign val="superscript"/>
        <sz val="10"/>
        <rFont val="Georgia"/>
        <family val="1"/>
      </rPr>
      <t>th</t>
    </r>
    <r>
      <rPr>
        <i/>
        <sz val="10"/>
        <rFont val="Georgia"/>
        <family val="1"/>
      </rPr>
      <t xml:space="preserve"> International Conference "New Horizons in Industry, Business and Education (NHIBE 2011)</t>
    </r>
    <r>
      <rPr>
        <sz val="10"/>
        <rFont val="Georgia"/>
        <family val="1"/>
      </rPr>
      <t>, Chios, 25-26 August 2011, 73-79.</t>
    </r>
  </si>
  <si>
    <r>
      <t>[7] Καλογιαννάκης, Μ., Μακρυγιαννάκη, Ε., &amp;  Ποτηράκης, Α. (2011).</t>
    </r>
    <r>
      <rPr>
        <b/>
        <sz val="10"/>
        <rFont val="Georgia"/>
        <family val="1"/>
      </rPr>
      <t xml:space="preserve"> </t>
    </r>
    <r>
      <rPr>
        <sz val="10"/>
        <rFont val="Georgia"/>
        <family val="1"/>
      </rPr>
      <t>Αξιολόγηση από την πλευρά των εκπαιδευτών του προγράμματος εκπαίδευση εκπαιδευτών ενηλίκων από απόσταση στην Περιφέρεια Κρήτης</t>
    </r>
    <r>
      <rPr>
        <b/>
        <sz val="10"/>
        <rFont val="Georgia"/>
        <family val="1"/>
      </rPr>
      <t xml:space="preserve">, </t>
    </r>
    <r>
      <rPr>
        <sz val="10"/>
        <rFont val="Georgia"/>
        <family val="1"/>
      </rPr>
      <t xml:space="preserve">Στο Α. Λιοναράκης (επιμ.) </t>
    </r>
    <r>
      <rPr>
        <i/>
        <sz val="10"/>
        <rFont val="Georgia"/>
        <family val="1"/>
      </rPr>
      <t>Πρακτικά του 6</t>
    </r>
    <r>
      <rPr>
        <i/>
        <vertAlign val="superscript"/>
        <sz val="10"/>
        <rFont val="Georgia"/>
        <family val="1"/>
      </rPr>
      <t>ου</t>
    </r>
    <r>
      <rPr>
        <i/>
        <sz val="10"/>
        <rFont val="Georgia"/>
        <family val="1"/>
      </rPr>
      <t xml:space="preserve"> Διεθνούς Συνεδρίου για την Ανοικτή και εξ Αποστάσεως Εκπαίδευση, Εναλλακτικές Μορφές Εκπαίδευσης</t>
    </r>
    <r>
      <rPr>
        <sz val="10"/>
        <rFont val="Georgia"/>
        <family val="1"/>
      </rPr>
      <t>, Λουτράκι, 4-6 Νοεμβρίου 2011, 493-501.</t>
    </r>
  </si>
  <si>
    <r>
      <t>[8]</t>
    </r>
    <r>
      <rPr>
        <b/>
        <sz val="10"/>
        <rFont val="Georgia"/>
        <family val="1"/>
      </rPr>
      <t xml:space="preserve"> </t>
    </r>
    <r>
      <rPr>
        <sz val="10"/>
        <rFont val="Georgia"/>
        <family val="1"/>
      </rPr>
      <t>Καλογιαννάκης, Μ., Παναγιωτάκης, Σ., Σηφάκη, Ε., &amp; Βασιλάκης, Κ. (2011). Ασύγχρονη εξ αποστάσεως εκπαίδευση στο ΤΕΙ Κρήτης. Μελέτη περίπτωσης της ικανοποίησης των φοιτητών/τριών από την υπηρεσία</t>
    </r>
    <r>
      <rPr>
        <b/>
        <sz val="10"/>
        <rFont val="Georgia"/>
        <family val="1"/>
      </rPr>
      <t xml:space="preserve">, </t>
    </r>
    <r>
      <rPr>
        <sz val="10"/>
        <rFont val="Georgia"/>
        <family val="1"/>
      </rPr>
      <t xml:space="preserve">Στο Α. Λιοναράκης (επιμ.) </t>
    </r>
    <r>
      <rPr>
        <i/>
        <sz val="10"/>
        <rFont val="Georgia"/>
        <family val="1"/>
      </rPr>
      <t>Πρακτικά του 6</t>
    </r>
    <r>
      <rPr>
        <i/>
        <vertAlign val="superscript"/>
        <sz val="10"/>
        <rFont val="Georgia"/>
        <family val="1"/>
      </rPr>
      <t>ου</t>
    </r>
    <r>
      <rPr>
        <i/>
        <sz val="10"/>
        <rFont val="Georgia"/>
        <family val="1"/>
      </rPr>
      <t xml:space="preserve"> Διεθνούς Συνεδρίου για την Ανοικτή και εξ Αποστάσεως Εκπαίδευση, Εναλλακτικές Μορφές Εκπαίδευσης</t>
    </r>
    <r>
      <rPr>
        <sz val="10"/>
        <rFont val="Georgia"/>
        <family val="1"/>
      </rPr>
      <t>, Λουτράκι, 4-6 Νοεμβρίου 2011, 294-302.</t>
    </r>
  </si>
  <si>
    <r>
      <t xml:space="preserve">[9] Μαλεζά, Ο., &amp; Καλογιαννάκης, Μ. (2012). Εποικοδομητική διδασκαλία των Φυσικών Επιστημών (Φ.Ε) στο πλαίσιο της παράλληλης στήριξης: μελέτη περίπτωσης μαθητή με αυτισμό, Στα </t>
    </r>
    <r>
      <rPr>
        <i/>
        <sz val="10"/>
        <rFont val="Georgia"/>
        <family val="1"/>
      </rPr>
      <t>Πρακτικά του 2</t>
    </r>
    <r>
      <rPr>
        <i/>
        <vertAlign val="superscript"/>
        <sz val="10"/>
        <rFont val="Georgia"/>
        <family val="1"/>
      </rPr>
      <t>ου</t>
    </r>
    <r>
      <rPr>
        <i/>
        <sz val="10"/>
        <rFont val="Georgia"/>
        <family val="1"/>
      </rPr>
      <t xml:space="preserve"> Πανελληνίου Συνεδρίου Σχολών Γονέων. Η οικογένεια εκπαιδεύεται … διά βίου</t>
    </r>
    <r>
      <rPr>
        <sz val="10"/>
        <rFont val="Georgia"/>
        <family val="1"/>
      </rPr>
      <t>, Αθήνα, 8-10 Νοεμβρίου 2012, Ίδρυμα Νεολαίας και Διά Βίου Μάθησης (ΙΝΕΔΙΒΙΜ)-ΥΠΔΜΘ (e-book).</t>
    </r>
  </si>
  <si>
    <r>
      <t xml:space="preserve">[1] Kornilaki, E. N., Chlouverakis, G., &amp; Lakka, P. (2011). Maternal and child parameters associations with maternal feeding practices. In </t>
    </r>
    <r>
      <rPr>
        <i/>
        <sz val="10"/>
        <rFont val="Georgia"/>
        <family val="1"/>
      </rPr>
      <t xml:space="preserve">Proceedings of the XV European Conference on Developmental Psychology – ECDP </t>
    </r>
    <r>
      <rPr>
        <sz val="10"/>
        <rFont val="Georgia"/>
        <family val="1"/>
      </rPr>
      <t>(pp.165-169)</t>
    </r>
    <r>
      <rPr>
        <i/>
        <sz val="10"/>
        <rFont val="Georgia"/>
        <family val="1"/>
      </rPr>
      <t xml:space="preserve"> </t>
    </r>
    <r>
      <rPr>
        <sz val="10"/>
        <rFont val="Georgia"/>
        <family val="1"/>
      </rPr>
      <t>Bologna: Medimond International Proceedings.</t>
    </r>
  </si>
  <si>
    <r>
      <t>[2] Markodimitraki, M., Kornilaki, E. (2010).</t>
    </r>
    <r>
      <rPr>
        <i/>
        <sz val="10"/>
        <rFont val="Georgia"/>
        <family val="1"/>
      </rPr>
      <t xml:space="preserve"> </t>
    </r>
    <r>
      <rPr>
        <sz val="10"/>
        <rFont val="Georgia"/>
        <family val="1"/>
      </rPr>
      <t xml:space="preserve">Cooperative and competitive attitudes in 6-to 10-month-old twins. In  R. Zukauskiene (Ed.), </t>
    </r>
    <r>
      <rPr>
        <i/>
        <sz val="10"/>
        <rFont val="Georgia"/>
        <family val="1"/>
      </rPr>
      <t>Proceedings of the XIV European Conference on Developmental Psychology – ECDP (</t>
    </r>
    <r>
      <rPr>
        <sz val="10"/>
        <rFont val="Georgia"/>
        <family val="1"/>
      </rPr>
      <t>pp. 305-310)</t>
    </r>
    <r>
      <rPr>
        <i/>
        <sz val="10"/>
        <rFont val="Georgia"/>
        <family val="1"/>
      </rPr>
      <t>.</t>
    </r>
    <r>
      <rPr>
        <sz val="10"/>
        <rFont val="Georgia"/>
        <family val="1"/>
      </rPr>
      <t xml:space="preserve"> Bologna: Medimond International Proceedings.</t>
    </r>
  </si>
  <si>
    <r>
      <t xml:space="preserve">[2] Panagiotaki, A., Trouli, K. &amp; Linardakis, M. (2010). Preschool teachers education on the dramatic play method in Greece.  In </t>
    </r>
    <r>
      <rPr>
        <i/>
        <sz val="10"/>
        <rFont val="Georgia"/>
        <family val="1"/>
      </rPr>
      <t>Conference Proceedings: The INSEA European Congress 2010: Traces Sustainable Art Education</t>
    </r>
    <r>
      <rPr>
        <sz val="10"/>
        <rFont val="Georgia"/>
        <family val="1"/>
      </rPr>
      <t>. Rovaniemi-Lapland (σε μορφή cd).</t>
    </r>
  </si>
  <si>
    <r>
      <t>[1] Κυριάκου, Α., &amp; Μανωλίτσης, Γ. (2012). Η επίδραση του προγράμματος διδακτικής παρέμβασης «Πινακωτή 1» στην ενίσχυση της φωνολογικης επίγνωσης και δεξιοτήτων του αναδυόμενου γραμματισμού. Στο Κ. Μαλαφάντης, Δ. Καραγιώργος, Ν. Ανδρεαδάκης, Γ. Μανωλίτσης, &amp; Β. Οικονομίδης (Επ.),</t>
    </r>
    <r>
      <rPr>
        <i/>
        <sz val="10"/>
        <rFont val="Georgia"/>
        <family val="1"/>
      </rPr>
      <t xml:space="preserve"> 7</t>
    </r>
    <r>
      <rPr>
        <i/>
        <vertAlign val="superscript"/>
        <sz val="10"/>
        <rFont val="Georgia"/>
        <family val="1"/>
      </rPr>
      <t>ο</t>
    </r>
    <r>
      <rPr>
        <i/>
        <sz val="10"/>
        <rFont val="Georgia"/>
        <family val="1"/>
      </rPr>
      <t xml:space="preserve"> Πανελλήνιο Συνέδριο «Ελληνική Παιδαγωγική και Εκπαιδευτική Έρευνα»</t>
    </r>
    <r>
      <rPr>
        <sz val="10"/>
        <rFont val="Georgia"/>
        <family val="1"/>
      </rPr>
      <t xml:space="preserve">. </t>
    </r>
    <r>
      <rPr>
        <i/>
        <sz val="10"/>
        <rFont val="Georgia"/>
        <family val="1"/>
      </rPr>
      <t>Πρακτικά Συνεδρίου</t>
    </r>
    <r>
      <rPr>
        <sz val="10"/>
        <rFont val="Georgia"/>
        <family val="1"/>
      </rPr>
      <t xml:space="preserve"> (Τόμ. Β΄) (σελ. 1131-1141). Αθήνα: Διάδραση.</t>
    </r>
  </si>
  <si>
    <r>
      <t xml:space="preserve">[2] Trouli, K., Linardakis, M., &amp; Manolitsis G. (2012). Psychometric characteristics of a Scale of Preschool Graphomotor Skills (SPGS). In </t>
    </r>
    <r>
      <rPr>
        <i/>
        <sz val="10"/>
        <rFont val="Georgia"/>
        <family val="1"/>
      </rPr>
      <t>Book of Abstracts of 3rd International Congress on Early Childhood Education</t>
    </r>
    <r>
      <rPr>
        <sz val="10"/>
        <rFont val="Georgia"/>
        <family val="1"/>
      </rPr>
      <t xml:space="preserve"> (pp. 223-224). Adana: Turkey.</t>
    </r>
  </si>
  <si>
    <t xml:space="preserve">[1] Οικονομίδης, Β. &amp; Ζαράνης, Ν. (2010). Η χρήση του ηλεκτρονικού υπολογιστή στην Προσχολική Εκπαίδευση: συνεντεύξεις με νηπιαγωγούς. Στο Α. Τζιμογιάννης, (Επιμ.). Πρακτικά εργασιών 7ου Πανελλήνιου Συνεδρίου με Διεθνή Συμμετοχή «Οι Τ.Π.Ε. στην Εκπαίδευση». Τόμ. Β΄, (545-552). Κόρινθος: Πανεπιστήμιο Πελοποννήσου. Διαθέσιμο και στην ιστοσελίδα: http://www.etpe.gr/files/proceedings/26/1286268850_132.pdf </t>
  </si>
  <si>
    <r>
      <t xml:space="preserve">[2] Οικονομίδης, Β. (2011). Οι Κοινωνικές σπουδές στο Διαθεματικό Ενιαίο Πλαίσιο Προγραμμάτων Σπουδών για το Νηπιαγωγείο. Στο Κ. Μαλαφάντης, Μ. Σακελλαρίου &amp; Θ. Μπάκας (Επιμ.), </t>
    </r>
    <r>
      <rPr>
        <i/>
        <sz val="10"/>
        <color indexed="8"/>
        <rFont val="Georgia"/>
        <family val="1"/>
      </rPr>
      <t>Αναλυτικά Προγράμματα και Σχολικά Εγχειρίδια: Ελληνική πραγματικότητα και διεθνής εμπειρία. Πρακτικά του ΙΓ΄ Διεθνούς Συνεδρίου Παιδαγωγικής Εταιρείας Ελλάδος</t>
    </r>
    <r>
      <rPr>
        <sz val="10"/>
        <color indexed="8"/>
        <rFont val="Georgia"/>
        <family val="1"/>
      </rPr>
      <t xml:space="preserve">.  </t>
    </r>
    <r>
      <rPr>
        <i/>
        <sz val="10"/>
        <color indexed="8"/>
        <rFont val="Georgia"/>
        <family val="1"/>
      </rPr>
      <t>Ιωάννινα 20-22 Νοεμβρίου 2009.</t>
    </r>
    <r>
      <rPr>
        <sz val="10"/>
        <color indexed="8"/>
        <rFont val="Georgia"/>
        <family val="1"/>
      </rPr>
      <t xml:space="preserve">  Τόμ. Α΄,(708-717). Αθήνα: Διάδραση.</t>
    </r>
  </si>
  <si>
    <t>[3] Οικονομίδης, Β. (2011). Μουσείο και Νηπιαγωγείο: διαδρομές τεμνόμενες ή ασύμπτωτες; Στο Ειρ. Γαβριλάκη (Επιμ.), Η Άνοιξη των Μουσείων. Συνάντηση για τα εκπαιδευτικά προγράμματα και τη μουσειακή αγωγή. Πρακτικά Συνεδρίου. Ρέθυμνο, 8-10 Μαΐου 2009. (125-144). Ρέθυμνο: ΚΕ΄ εφορεία Προϊστορικών και Κλασικών Αρχαιοτήτων – Ιστορική και Λαογραφική Εταιρεία Ρεθύμνου.</t>
  </si>
  <si>
    <t xml:space="preserve">[4] Οικονομίδης, Β. (2011). «Μαθαίνοντας τη δημοκρατία στο νηπιαγωγείο μέσω της διεξαγωγής εκλογών» στο ΕΛΛ.Ι.Ε.Π.ΕΚ (2011). Μαθαίνω πώς να Μαθαίνω. Πρακτικά 5ου  Πανελλήνιου Συνεδρίου του Ελληνικού Ινστιτούτου Εφαρμοσμένης Παιδαγωγικής και Εκπαίδευσης. Αθήνα: ΕΛΛ.Ι.Ε.Π.ΕΚ. (ηλεκτρονική έκδοση) Διατίθεται στο: http://www.elliepek.gr/documents/5o_synedrio_eisigiseis/Oikonomidis_Basileios.pdf </t>
  </si>
  <si>
    <r>
      <t xml:space="preserve">[5] </t>
    </r>
    <r>
      <rPr>
        <sz val="10"/>
        <color indexed="8"/>
        <rFont val="Georgia"/>
        <family val="1"/>
      </rPr>
      <t xml:space="preserve">Οικονομίδης, Β. &amp; </t>
    </r>
    <r>
      <rPr>
        <sz val="10"/>
        <rFont val="Georgia"/>
        <family val="1"/>
      </rPr>
      <t xml:space="preserve">Λιναρδάκης, Μ. (2012). Η ποιότητα της αίθουσας διδασκαλίας στο νηπιαγωγείο: γωνιές δραστηριοτήτων και εξοπλισμός. Στο Τριλιανός, Αθ., Κουτρουμάνος, Γ. &amp; Αλεξόπουλος, Ν. (Επιμ.) (2012). </t>
    </r>
    <r>
      <rPr>
        <i/>
        <sz val="10"/>
        <rFont val="Georgia"/>
        <family val="1"/>
      </rPr>
      <t>Η Ποιότητα στην Εκπαίδευση. Τάσεις και Προοπτικές. Πρακτικά Πανελλήνιου Συνεδρίου με Διεθνή Συμμετοχή</t>
    </r>
    <r>
      <rPr>
        <sz val="10"/>
        <rFont val="Georgia"/>
        <family val="1"/>
      </rPr>
      <t>. Αθήνα: εθνικό &amp; Καποδιστριακό Πανεπιστήμιο Αθηνών. Παιδαγωγικό Τμήμα Δημοτικής Εκπαίδευσης. Τόμ. Α΄, σελ. 770-781.</t>
    </r>
  </si>
  <si>
    <r>
      <t xml:space="preserve">[6] </t>
    </r>
    <r>
      <rPr>
        <sz val="10"/>
        <color indexed="8"/>
        <rFont val="Georgia"/>
        <family val="1"/>
      </rPr>
      <t xml:space="preserve">Οικονομίδης, Β. &amp; </t>
    </r>
    <r>
      <rPr>
        <sz val="10"/>
        <rFont val="Georgia"/>
        <family val="1"/>
      </rPr>
      <t xml:space="preserve">Λιναρδάκης, Μ. (2012). Διαπροσωπικές σχέσεις στην Πρακτική Άσκηση φοιτητών. Στο Μαλαφάντης, Κ., Ανδρεαδάκης, Ν., Καραγιώργος, Δ., Μανωλίτσης, Γ. &amp; Οικονομίδης, Β. (Επιμ.) (2012). </t>
    </r>
    <r>
      <rPr>
        <i/>
        <sz val="10"/>
        <color indexed="8"/>
        <rFont val="Georgia"/>
        <family val="1"/>
      </rPr>
      <t>Ελληνική Παιδαγωγική και Εκπαιδευτική Έρευνα</t>
    </r>
    <r>
      <rPr>
        <i/>
        <sz val="10"/>
        <rFont val="Georgia"/>
        <family val="1"/>
      </rPr>
      <t xml:space="preserve"> Πρακτικά του 7</t>
    </r>
    <r>
      <rPr>
        <i/>
        <vertAlign val="superscript"/>
        <sz val="10"/>
        <rFont val="Georgia"/>
        <family val="1"/>
      </rPr>
      <t>ου</t>
    </r>
    <r>
      <rPr>
        <i/>
        <sz val="10"/>
        <rFont val="Georgia"/>
        <family val="1"/>
      </rPr>
      <t xml:space="preserve"> Πανελλήνιου </t>
    </r>
    <r>
      <rPr>
        <i/>
        <sz val="10"/>
        <color indexed="8"/>
        <rFont val="Georgia"/>
        <family val="1"/>
      </rPr>
      <t>Συνεδρίου της Παιδαγωγικής Εταιρείας Ελλάδος.</t>
    </r>
    <r>
      <rPr>
        <sz val="10"/>
        <color indexed="8"/>
        <rFont val="Georgia"/>
        <family val="1"/>
      </rPr>
      <t xml:space="preserve"> Αθήνα: Διάδραση. Τόμ. Β΄ σελ. 1609-1625.</t>
    </r>
  </si>
  <si>
    <r>
      <t xml:space="preserve">[7] Οικονομίδης, Β. (2012). Η επίδραση της γεωγραφικής περιοχής μόνιμης κατοικίας στο δεκτικό λεξιλόγιο παιδιών προσχολικής ηλικίας». Στο Σ. Μπουζάκης (Επιμ.). (2012). </t>
    </r>
    <r>
      <rPr>
        <i/>
        <sz val="10"/>
        <rFont val="Georgia"/>
        <family val="1"/>
      </rPr>
      <t>Ελληνική Γλώσσα και Εκπαίδευση. Πρακτικά 6</t>
    </r>
    <r>
      <rPr>
        <i/>
        <vertAlign val="superscript"/>
        <sz val="10"/>
        <rFont val="Georgia"/>
        <family val="1"/>
      </rPr>
      <t>ου</t>
    </r>
    <r>
      <rPr>
        <i/>
        <sz val="10"/>
        <rFont val="Georgia"/>
        <family val="1"/>
      </rPr>
      <t xml:space="preserve"> επιστημονικού συνεδρίου Ιστορίας Εκπαίδευσης με διεθνή Συμμετοχή. Αφιερωμένο στη μνήμη του Σπύρ. Ράση.</t>
    </r>
    <r>
      <rPr>
        <sz val="10"/>
        <rFont val="Georgia"/>
        <family val="1"/>
      </rPr>
      <t xml:space="preserve"> Πάτρα: Π.Τ.Δ.Ε. Παν. Πατρών, σελ. 499-509. (ηλεκτρονική έκδοση) Διατίθεται στο: http://www.eriande.elemedu.upatras.gr/index.php?section=1119&amp;language=el_GR</t>
    </r>
  </si>
  <si>
    <t>[1] Sotiropoulou, M. (2010). Arts education and training of preservice preschool teachers in pedagogical studies in Greece (η αισθητική εκπαίδευση και κατάρτιση των μελλοντικών νηπιαγωγών στα παιδαγωγικά πανεπιστημιακά τμήματα της Ελλάδας), Sotiropoulou M., Trouli, K. &amp; Linardakis. M. στο International Society for Education through Art (ed.), Traces: Sustainable art education. European Congress(C1.3). Rovaniemi: University of Lapland.</t>
  </si>
  <si>
    <r>
      <t xml:space="preserve">[2] Sotiropoulou, M. (2012). Categories of teaching through arts activities in elementary school. Educators’ reactions (κατηγορίες δραστηριοτήτων διδασκαλίας μέσω τέχνης στο πρωτοβάθμιο σχολείο. Οι αντιδράσεις των εκπαιδευτικών), </t>
    </r>
    <r>
      <rPr>
        <i/>
        <sz val="10"/>
        <rFont val="Georgia"/>
        <family val="1"/>
      </rPr>
      <t>11</t>
    </r>
    <r>
      <rPr>
        <i/>
        <vertAlign val="superscript"/>
        <sz val="10"/>
        <rFont val="Georgia"/>
        <family val="1"/>
      </rPr>
      <t>th</t>
    </r>
    <r>
      <rPr>
        <i/>
        <sz val="10"/>
        <rFont val="Georgia"/>
        <family val="1"/>
      </rPr>
      <t xml:space="preserve"> InSEA European Congress proceedings </t>
    </r>
    <r>
      <rPr>
        <sz val="10"/>
        <rFont val="Georgia"/>
        <family val="1"/>
      </rPr>
      <t>(http://www.insea2012.org/files/InSEA%202012%20Prceedings.pdf), “Arts Education at the crossroad of cultures”, Lemesos Cyprus: CySEA Board, 718-728.</t>
    </r>
  </si>
  <si>
    <r>
      <t xml:space="preserve">[1] Τζαβάρας, Ι. (2010). «Η στοχαστική διαλογική δραστηριότητα ως έξοχη ευκαιρία για εκδημοκρατισμό του σχολικού αναλυτικού προγράμματος». Δημοσιεύτηκε ηλεκτρονικά στα Πρακτικά Ημερίδας που είχε θέμα τον φιλοσοφικό διάλογο μέσα στη σχολική τάξη (Ρέθυμνο, 22-10-2010), σελ. 1-8. Αναδημοσιεύτηκε στο περιοδικό </t>
    </r>
    <r>
      <rPr>
        <i/>
        <sz val="10"/>
        <rFont val="Georgia"/>
        <family val="1"/>
      </rPr>
      <t xml:space="preserve">Διά-ΛΟΓΟΣ </t>
    </r>
    <r>
      <rPr>
        <sz val="10"/>
        <rFont val="Georgia"/>
        <family val="1"/>
      </rPr>
      <t>2 (2012), σελ. 294-304.</t>
    </r>
  </si>
  <si>
    <r>
      <t xml:space="preserve">[1] Συνώδη, Ε. &amp; Αμπαρτζάκη, Μ. (Επιμ.) (2011). </t>
    </r>
    <r>
      <rPr>
        <i/>
        <sz val="10"/>
        <rFont val="Georgia"/>
        <family val="1"/>
      </rPr>
      <t>Προσχολικά προγράμματα σπουδών. Θεωρία και πράξη.</t>
    </r>
    <r>
      <rPr>
        <sz val="10"/>
        <rFont val="Georgia"/>
        <family val="1"/>
      </rPr>
      <t xml:space="preserve"> Αθήνα: Πεδίο.</t>
    </r>
  </si>
  <si>
    <r>
      <t xml:space="preserve">[1] Γουργιώτου, Ε. (2012) (Επιμ.). </t>
    </r>
    <r>
      <rPr>
        <i/>
        <sz val="10"/>
        <rFont val="Georgia"/>
        <family val="1"/>
      </rPr>
      <t>Μετάβαση και Συνέχεια στην Εκπαίδευση</t>
    </r>
    <r>
      <rPr>
        <sz val="10"/>
        <rFont val="Georgia"/>
        <family val="1"/>
      </rPr>
      <t>. Αθήνα: Αυτοέκδοση.</t>
    </r>
  </si>
  <si>
    <r>
      <t xml:space="preserve">[1] Kalogiannakis, Μ., Stavrou, D., &amp; Michaelidis, P.G. (Eds.) (2010). </t>
    </r>
    <r>
      <rPr>
        <i/>
        <sz val="10"/>
        <rFont val="Georgia"/>
        <family val="1"/>
      </rPr>
      <t>Proceedings of the 7</t>
    </r>
    <r>
      <rPr>
        <i/>
        <vertAlign val="superscript"/>
        <sz val="10"/>
        <rFont val="Georgia"/>
        <family val="1"/>
      </rPr>
      <t>th</t>
    </r>
    <r>
      <rPr>
        <i/>
        <sz val="10"/>
        <rFont val="Georgia"/>
        <family val="1"/>
      </rPr>
      <t xml:space="preserve"> International Conference on Hands-on Science</t>
    </r>
    <r>
      <rPr>
        <sz val="10"/>
        <rFont val="Georgia"/>
        <family val="1"/>
      </rPr>
      <t>, 25-31 July 2010, Rethymno-Crete.</t>
    </r>
  </si>
  <si>
    <r>
      <t xml:space="preserve">[1] Κορνηλακη, Α., Κυπριωτάκη Μ., &amp; Μανωλίτσης, Γ. (Επιμ.) (2010). </t>
    </r>
    <r>
      <rPr>
        <i/>
        <sz val="10"/>
        <rFont val="Georgia"/>
        <family val="1"/>
      </rPr>
      <t>Θέματα πρώιμης παρέμβασης σε παιδιά με ειδικές ανάγκες</t>
    </r>
    <r>
      <rPr>
        <sz val="10"/>
        <rFont val="Georgia"/>
        <family val="1"/>
      </rPr>
      <t>. Αθήνα: Πεδίο.</t>
    </r>
  </si>
  <si>
    <r>
      <t xml:space="preserve">[1] Κορνηλάκη, Αικ., Κυπριωτάκη, Μ., &amp; Μανωλίτσης, Γ. (2010). (Επιμ. Έκδ.). </t>
    </r>
    <r>
      <rPr>
        <i/>
        <sz val="10"/>
        <rFont val="Georgia"/>
        <family val="1"/>
      </rPr>
      <t>Πρώιμη Παρέμβαση: Διεπιστημονική Θεώρηση.</t>
    </r>
    <r>
      <rPr>
        <sz val="10"/>
        <rFont val="Georgia"/>
        <family val="1"/>
      </rPr>
      <t xml:space="preserve"> Αθήνα: Πεδίο.</t>
    </r>
  </si>
  <si>
    <r>
      <t xml:space="preserve">[1] Κορνηλάκη, Α.Ν., Κυπριωτάκη, Μ.Α., &amp; Μανωλίτσης, Γ. (Επ.) (2010). </t>
    </r>
    <r>
      <rPr>
        <i/>
        <sz val="10"/>
        <color indexed="63"/>
        <rFont val="Georgia"/>
        <family val="1"/>
      </rPr>
      <t>Πρωιμη Παρεμβαση: Μια Διεπιστημοική Παρέμβαση</t>
    </r>
    <r>
      <rPr>
        <sz val="10"/>
        <color indexed="63"/>
        <rFont val="Georgia"/>
        <family val="1"/>
      </rPr>
      <t xml:space="preserve">. Αθήνα: Πεδίο, σελ. 342. </t>
    </r>
  </si>
  <si>
    <r>
      <t xml:space="preserve">[2] Μαλαφάντης, Κ.Δ., Ανδρεαδάκης, Ν., Καραγιώργος, Δ., Μανωλίτσης Γ., &amp; Οικονομίδης, Β (Επ.) (2012). </t>
    </r>
    <r>
      <rPr>
        <i/>
        <sz val="10"/>
        <rFont val="Georgia"/>
        <family val="1"/>
      </rPr>
      <t>7</t>
    </r>
    <r>
      <rPr>
        <i/>
        <vertAlign val="superscript"/>
        <sz val="10"/>
        <rFont val="Georgia"/>
        <family val="1"/>
      </rPr>
      <t>ο</t>
    </r>
    <r>
      <rPr>
        <i/>
        <sz val="10"/>
        <rFont val="Georgia"/>
        <family val="1"/>
      </rPr>
      <t xml:space="preserve"> Πανελλήνιο Συνέδριο «Ελληνική Παιδαγωγική και Εκπαιδευτική Έρευνα» Α΄ &amp; Β΄ τόμος</t>
    </r>
    <r>
      <rPr>
        <sz val="10"/>
        <rFont val="Georgia"/>
        <family val="1"/>
      </rPr>
      <t>. Αθήνα: Διάδραση.</t>
    </r>
  </si>
  <si>
    <r>
      <t>[1]</t>
    </r>
    <r>
      <rPr>
        <b/>
        <sz val="10"/>
        <rFont val="Georgia"/>
        <family val="1"/>
      </rPr>
      <t xml:space="preserve"> </t>
    </r>
    <r>
      <rPr>
        <sz val="10"/>
        <rFont val="Georgia"/>
        <family val="1"/>
      </rPr>
      <t xml:space="preserve">Πυργιωτάκης, Ι. Ε. &amp; Οικονομίδης, Β. Δ. (Επιμέλεια), (2010). </t>
    </r>
    <r>
      <rPr>
        <i/>
        <sz val="10"/>
        <rFont val="Georgia"/>
        <family val="1"/>
      </rPr>
      <t>Περί Παιδείας Διάλογος.</t>
    </r>
    <r>
      <rPr>
        <sz val="10"/>
        <rFont val="Georgia"/>
        <family val="1"/>
      </rPr>
      <t xml:space="preserve"> Ρέθυμνο: Πανεπιστήμιο Κρήτης Σχολή Επιστημών Αγωγής. Παιδαγωγικό Τμήμα Δημοτικής Εκπαίδευσης.</t>
    </r>
  </si>
  <si>
    <r>
      <t>[2]</t>
    </r>
    <r>
      <rPr>
        <b/>
        <sz val="10"/>
        <rFont val="Georgia"/>
        <family val="1"/>
      </rPr>
      <t xml:space="preserve"> </t>
    </r>
    <r>
      <rPr>
        <sz val="10"/>
        <rFont val="Georgia"/>
        <family val="1"/>
      </rPr>
      <t xml:space="preserve">Οικονομίδης, Β. Δ. (Επιμέλεια), (2011). </t>
    </r>
    <r>
      <rPr>
        <i/>
        <sz val="10"/>
        <rFont val="Georgia"/>
        <family val="1"/>
      </rPr>
      <t>Εκπαίδευση και Επιμόρφωση Εκπαιδευτικών. Θεωρητικές και Εμπειρικές Προσεγγίσεις</t>
    </r>
    <r>
      <rPr>
        <sz val="10"/>
        <rFont val="Georgia"/>
        <family val="1"/>
      </rPr>
      <t>. Αθήνα: Πεδίο.</t>
    </r>
  </si>
  <si>
    <r>
      <t xml:space="preserve">[3] Μαλαφάντης, Κ., Ανδρεαδάκης, Ν., Καραγιώργος, Δ., Μανωλίτσης, Γ. &amp; Οικονομίδης, Β. (Επιμ.) (2012). </t>
    </r>
    <r>
      <rPr>
        <i/>
        <sz val="10"/>
        <color indexed="8"/>
        <rFont val="Georgia"/>
        <family val="1"/>
      </rPr>
      <t>Ελληνική Παιδαγωγική και Εκπαιδευτική Έρευνα</t>
    </r>
    <r>
      <rPr>
        <i/>
        <sz val="10"/>
        <rFont val="Georgia"/>
        <family val="1"/>
      </rPr>
      <t xml:space="preserve"> Πρακτικά του 7</t>
    </r>
    <r>
      <rPr>
        <i/>
        <vertAlign val="superscript"/>
        <sz val="10"/>
        <rFont val="Georgia"/>
        <family val="1"/>
      </rPr>
      <t>ου</t>
    </r>
    <r>
      <rPr>
        <i/>
        <sz val="10"/>
        <rFont val="Georgia"/>
        <family val="1"/>
      </rPr>
      <t xml:space="preserve"> Πανελλήνιου </t>
    </r>
    <r>
      <rPr>
        <i/>
        <sz val="10"/>
        <color indexed="8"/>
        <rFont val="Georgia"/>
        <family val="1"/>
      </rPr>
      <t xml:space="preserve">Συνεδρίου της Παιδαγωγικής Εταιρείας Ελλάδος. </t>
    </r>
    <r>
      <rPr>
        <sz val="10"/>
        <color indexed="8"/>
        <rFont val="Georgia"/>
        <family val="1"/>
      </rPr>
      <t>Αθήνα: Διάδραση. Τόμ. Α΄, Β΄.</t>
    </r>
  </si>
  <si>
    <r>
      <t xml:space="preserve">[1] Πουρκός, Μ. &amp; Δαφέρμος, Μ. (Επιμ.) (2010α). </t>
    </r>
    <r>
      <rPr>
        <i/>
        <sz val="10"/>
        <rFont val="Georgia"/>
        <family val="1"/>
      </rPr>
      <t xml:space="preserve">Ποιοτική Έρευνα στις Κοινωνικές Επιστήμες: Επιστημολογικά, Μεθοδολογικά και Ηθικά Ζητήματα. </t>
    </r>
    <r>
      <rPr>
        <sz val="10"/>
        <rFont val="Georgia"/>
        <family val="1"/>
      </rPr>
      <t>Αθήνα: Τόπος (σελ. 565).</t>
    </r>
  </si>
  <si>
    <r>
      <t xml:space="preserve">[2] Πουρκός, Μ. &amp; Δαφέρμος, Μ. (Επιμ.) (2010β). </t>
    </r>
    <r>
      <rPr>
        <i/>
        <sz val="10"/>
        <rFont val="Georgia"/>
        <family val="1"/>
      </rPr>
      <t xml:space="preserve">Ποιοτική Έρευνα στην Ψυχολογία και την Εκπαίδευση: Επιστημολογικά, Μεθοδολογικά και Ηθικά Ζητήματα. </t>
    </r>
    <r>
      <rPr>
        <sz val="10"/>
        <rFont val="Georgia"/>
        <family val="1"/>
      </rPr>
      <t>Αθήνα: Τόπος (σελ. 778).</t>
    </r>
  </si>
  <si>
    <r>
      <t xml:space="preserve">[3] Πουρκός, Μ. (Επιμ.) (2011). </t>
    </r>
    <r>
      <rPr>
        <i/>
        <sz val="10"/>
        <rFont val="Georgia"/>
        <family val="1"/>
      </rPr>
      <t xml:space="preserve">Κοινωνικο-Ιστορικές και Πολιτισμικές Προσεγγίσεις στην Ψυχολογία και την Εκπαίδευση. </t>
    </r>
    <r>
      <rPr>
        <sz val="10"/>
        <rFont val="Georgia"/>
        <family val="1"/>
      </rPr>
      <t>Αθήνα: Διάδραση (σελ. 671).</t>
    </r>
  </si>
  <si>
    <r>
      <t xml:space="preserve">[4] Πουρκός, Μ. (Επιμ.) (2011). </t>
    </r>
    <r>
      <rPr>
        <i/>
        <sz val="10"/>
        <rFont val="Georgia"/>
        <family val="1"/>
      </rPr>
      <t>Λογοτεχνία-Διαλογικότητα-Ψυχολογία: Κριτικές Προσεγγίσεις.</t>
    </r>
    <r>
      <rPr>
        <sz val="10"/>
        <rFont val="Georgia"/>
        <family val="1"/>
      </rPr>
      <t xml:space="preserve"> Αθήνα: Διάδραση (σελ. 331).</t>
    </r>
  </si>
  <si>
    <r>
      <t xml:space="preserve">[5] Πουρκός, Μ. &amp; Κατσαρού, Ε. (Επιμ.) (2011). </t>
    </r>
    <r>
      <rPr>
        <i/>
        <sz val="10"/>
        <rFont val="Georgia"/>
        <family val="1"/>
      </rPr>
      <t xml:space="preserve">Βίωμα, Μεταφορά και Πολυτροπικότητα: Εφαρμογές στην Επικοινωνία, την Εκπαίδευση, τη Μάθηση και την Γνώση. </t>
    </r>
    <r>
      <rPr>
        <sz val="10"/>
        <rFont val="Georgia"/>
        <family val="1"/>
      </rPr>
      <t>Θεσσαλονίκη:</t>
    </r>
    <r>
      <rPr>
        <i/>
        <sz val="10"/>
        <rFont val="Georgia"/>
        <family val="1"/>
      </rPr>
      <t xml:space="preserve"> </t>
    </r>
    <r>
      <rPr>
        <sz val="10"/>
        <rFont val="Georgia"/>
        <family val="1"/>
      </rPr>
      <t>Νησίδες (σελ. 652).</t>
    </r>
  </si>
  <si>
    <r>
      <t xml:space="preserve">[1] Τζαβάρας Ι. (Επιμ.). </t>
    </r>
    <r>
      <rPr>
        <i/>
        <sz val="10"/>
        <rFont val="Georgia"/>
        <family val="1"/>
      </rPr>
      <t xml:space="preserve">Φιλοσοφικός διάλογος μέσα στη σχολική τάξη. Πρακτικά ημερίδας (Ρέθυμνο, 22-10-2010). </t>
    </r>
    <r>
      <rPr>
        <sz val="10"/>
        <rFont val="Georgia"/>
        <family val="1"/>
      </rPr>
      <t xml:space="preserve">E-book, «Φιλοσοφικά Δημοσιεύματα 2011».  Αναδημοσιεύτηκε στο περιοδικό </t>
    </r>
    <r>
      <rPr>
        <i/>
        <sz val="10"/>
        <rFont val="Georgia"/>
        <family val="1"/>
      </rPr>
      <t xml:space="preserve">Διά-ΛΟΓΟΣ </t>
    </r>
    <r>
      <rPr>
        <sz val="10"/>
        <rFont val="Georgia"/>
        <family val="1"/>
      </rPr>
      <t>2 (2012), σελ. 294-304.</t>
    </r>
  </si>
  <si>
    <t>Πουρκός, Μ. (Επιμ.) (2013). Δυνατότητες και Όρια της Μείξης των Μεθοδολογιών στην Κοινωνική, Ψυχολογική και Εκπαιδευτική Έρευνα: Επιστημολογικά και Μεθοδολογικά Ζητήματα των Προοπτικών Διεύρυνσης του Ερευνητικού Σχεδιασμού. Αθήνα: Ίων (σελ. 559).</t>
  </si>
  <si>
    <t>[1] Gourgiotou, E. (2011). The use of teaching creative problem solving techniques to enhance the problem solving abilities of young children στο OMEP European Conference Proceedings, Perspectives on Creativity and Learning in Early Childhood. Kύπρος: 2011, σελ. 135-144.</t>
  </si>
  <si>
    <t>[2] Gourgiotou, E. (2011). Using the Creative Problem Solving (CPS) in a Teacher Trainees Education Practicum στο OMEP European Conference Proceedings, Perspectives on Creativity and Learning in Early Childhood. Kύπρος: 2011, σελ. 126-134.</t>
  </si>
  <si>
    <r>
      <t xml:space="preserve">[1] Κοντογιάννη, Δ. &amp; Οικονομίδης Β. (2010). Η γονική εμπλοκή των αλλοδαπών υπό την οπτική των νηπιαγωγών. Στα πρακτικά του Επιστημονικού Συνεδρίου </t>
    </r>
    <r>
      <rPr>
        <i/>
        <sz val="10"/>
        <color indexed="8"/>
        <rFont val="Georgia"/>
        <family val="1"/>
      </rPr>
      <t>«Πολιτισμική ετερότητα, Ιδιότητα του πολίτη και Δημοκρατία: Εμπειρίες, Πρακτικές και προοπτικές».</t>
    </r>
    <r>
      <rPr>
        <sz val="10"/>
        <color indexed="8"/>
        <rFont val="Georgia"/>
        <family val="1"/>
      </rPr>
      <t xml:space="preserve"> 7-10 Μαΐου 2010, Αθήνα, Κέντρο Διαπολιτισμική Αγωγής, Πανεπιστήμιο Αθηνώ</t>
    </r>
  </si>
  <si>
    <r>
      <t>[1] Markodimitraki, M. (2010).</t>
    </r>
    <r>
      <rPr>
        <b/>
        <sz val="10"/>
        <color indexed="8"/>
        <rFont val="Georgia"/>
        <family val="1"/>
      </rPr>
      <t xml:space="preserve"> </t>
    </r>
    <r>
      <rPr>
        <i/>
        <sz val="10"/>
        <color indexed="8"/>
        <rFont val="Georgia"/>
        <family val="1"/>
      </rPr>
      <t>The impact of short separations at home and school on twin preschoolers.</t>
    </r>
    <r>
      <rPr>
        <sz val="10"/>
        <color indexed="8"/>
        <rFont val="Georgia"/>
        <family val="1"/>
      </rPr>
      <t xml:space="preserve"> In R. Zukauskiene (Ed.), </t>
    </r>
    <r>
      <rPr>
        <i/>
        <sz val="10"/>
        <color indexed="8"/>
        <rFont val="Georgia"/>
        <family val="1"/>
      </rPr>
      <t>Proceedings of the XIV European Conference on Developmental Psychology-ECDP</t>
    </r>
    <r>
      <rPr>
        <sz val="10"/>
        <color indexed="8"/>
        <rFont val="Georgia"/>
        <family val="1"/>
      </rPr>
      <t xml:space="preserve"> (pp. 209-304). Bologna: Medimond International Proceedings.  </t>
    </r>
  </si>
  <si>
    <r>
      <t>[2] Markodimitraki, M., &amp; Kornilaki, E. (2010).</t>
    </r>
    <r>
      <rPr>
        <b/>
        <sz val="10"/>
        <color indexed="8"/>
        <rFont val="Georgia"/>
        <family val="1"/>
      </rPr>
      <t xml:space="preserve"> </t>
    </r>
    <r>
      <rPr>
        <i/>
        <sz val="10"/>
        <color indexed="8"/>
        <rFont val="Georgia"/>
        <family val="1"/>
      </rPr>
      <t>Cooperative and competitive attitudes in 6-to 10-month-old twin</t>
    </r>
    <r>
      <rPr>
        <sz val="10"/>
        <color indexed="8"/>
        <rFont val="Georgia"/>
        <family val="1"/>
      </rPr>
      <t xml:space="preserve">. In R. Zukauskiene (Ed.), </t>
    </r>
    <r>
      <rPr>
        <i/>
        <sz val="10"/>
        <color indexed="8"/>
        <rFont val="Georgia"/>
        <family val="1"/>
      </rPr>
      <t>Proceedings of the XIV European Conference on Developmental Psychology</t>
    </r>
    <r>
      <rPr>
        <sz val="10"/>
        <color indexed="8"/>
        <rFont val="Georgia"/>
        <family val="1"/>
      </rPr>
      <t xml:space="preserve"> (pp. 305-310). Bologna: Medimond International Proceedings.</t>
    </r>
  </si>
  <si>
    <r>
      <t xml:space="preserve">[3] Markodimitraki, M., Kypriotaki, M., &amp; Linardakis, M. (2012). Beliefs and attitudes of typically developing preschoolers towards Children with Special Educational Needs: Acceptance or Rejection? In R. Zukauskiene (Ed.), </t>
    </r>
    <r>
      <rPr>
        <i/>
        <sz val="10"/>
        <color indexed="8"/>
        <rFont val="Georgia"/>
        <family val="1"/>
      </rPr>
      <t>Proceedings of the 15th European Conference on Developmental Psychology</t>
    </r>
    <r>
      <rPr>
        <sz val="10"/>
        <color indexed="8"/>
        <rFont val="Georgia"/>
        <family val="1"/>
      </rPr>
      <t xml:space="preserve"> (pp. 413-418). Bologna: Medimond International Proceedings.</t>
    </r>
  </si>
  <si>
    <r>
      <t xml:space="preserve">[4] Markodimitraki, M. (2012). Basic aspects of imitation in mother-infant, 7 year old brother –infant and 9 year old sister-infant interactions in a naturalistic context: a case study. In R. Zukauskiene (Ed.), </t>
    </r>
    <r>
      <rPr>
        <i/>
        <sz val="10"/>
        <color indexed="8"/>
        <rFont val="Georgia"/>
        <family val="1"/>
      </rPr>
      <t>Proceedings of the 15th European Conference on Developmental Psychology</t>
    </r>
    <r>
      <rPr>
        <sz val="10"/>
        <color indexed="8"/>
        <rFont val="Georgia"/>
        <family val="1"/>
      </rPr>
      <t xml:space="preserve"> (pp. 445-450). Bologna: Medimond International Proceedings.</t>
    </r>
  </si>
  <si>
    <r>
      <t xml:space="preserve">[1] Synodi, E. Back to basics or back to play: play in the kindergarten of Iceland, Finland, Canada and Scotland. Στο </t>
    </r>
    <r>
      <rPr>
        <i/>
        <sz val="10"/>
        <color indexed="8"/>
        <rFont val="Georgia"/>
        <family val="1"/>
      </rPr>
      <t xml:space="preserve">Συνέδριο της </t>
    </r>
    <r>
      <rPr>
        <sz val="10"/>
        <color indexed="8"/>
        <rFont val="Georgia"/>
        <family val="1"/>
      </rPr>
      <t>Comparative Education Society in Europe (CESE)</t>
    </r>
    <r>
      <rPr>
        <i/>
        <sz val="10"/>
        <color indexed="8"/>
        <rFont val="Georgia"/>
        <family val="1"/>
      </rPr>
      <t xml:space="preserve">, </t>
    </r>
    <r>
      <rPr>
        <sz val="10"/>
        <color indexed="8"/>
        <rFont val="Georgia"/>
        <family val="1"/>
      </rPr>
      <t xml:space="preserve">Ουψάλα, Σουηδία, 2010, με θέμα: Enlightment, creativity and education: Polities, policies, performances, the World in Europe – Europe in the World (Πρακτικά σε CD). </t>
    </r>
  </si>
  <si>
    <t xml:space="preserve">[1] Argyropoulou, E. (2012) Consensus Report on Good Practices- Deliverable 4.2. European Policy Network of School Leadership, FORTH/IACM, program identity: EAC-2010-1388/1, Official website www.schoolleadership.eu </t>
  </si>
  <si>
    <t xml:space="preserve">[2] Argyropoulou, E. (2011) School Leadership Institutional Statement – Greece, European Policy Network of School Leadership, FORTH/IACM, program identity: EAC-2010-1388/1, Official website www.schoolleadership.eu </t>
  </si>
  <si>
    <t xml:space="preserve">[3] Argyropoulou, E. (2011) Ethical Leadership: a prerequisite for School Leadership today or just another leadership construct, available on http://www.ledership-in-education/eu/fileadmin/user-upload/Leon/14-Leon.pdf </t>
  </si>
  <si>
    <t>[4] Argyropoulou, E. (2010) Leadership in Early Childhood settings, available on http://www.ledership-in-education/eu/fileadmin/user-upload/Workshop Presentations.pdf</t>
  </si>
  <si>
    <t xml:space="preserve">[5] Argyropoulou, E. (2010) Financial Management in School: Management and Leading Qualities, available on http://www.ledership-in-education/eu/fileadmin/user-upload/Workshop Presentations.pdf </t>
  </si>
  <si>
    <t>[6] Αργυροπούλου, Ε. (2011α) Επιλογή Στελεχών της Εκπαίδευσης: Επιλογή Διευθυντών σχολικών μονάδων. Κρίσεις, Διακρίσεις, Επικρίσεις, Συγκρίσεις, διαθέσιμο στο https://docs.google.com/open?id=0B4W-dySpMZnaM2RkZTc2ZGQtMzZmYi00YTEyLWE0ZDktM2UxN2ZmYTNmMjMy</t>
  </si>
  <si>
    <t xml:space="preserve">[7] Argyropoulou, E. (2010) The Organization of the Greek Upper Secondary Education within its European context, διαθέσιμο στο www.academia.edu/3415569/ </t>
  </si>
  <si>
    <r>
      <t xml:space="preserve">[1] Γουργιώτου, Ε., Συνώδη, Ε. Γιαννάκου, Β. &amp; Σκαντζουράκη, Γ. (2012). Δημιουργούμε μαζί, μαθαίνουμε μαζί. Ρέθυμνο: </t>
    </r>
    <r>
      <rPr>
        <i/>
        <sz val="10"/>
        <rFont val="Georgia"/>
        <family val="1"/>
      </rPr>
      <t>Εφημερίδα Κριτική Επιθεώρηση</t>
    </r>
    <r>
      <rPr>
        <sz val="10"/>
        <rFont val="Georgia"/>
        <family val="1"/>
      </rPr>
      <t>.</t>
    </r>
  </si>
  <si>
    <t>[1] Nicholas Sekunda &amp; Anna Strataridaki, “Pyrgion” (2011), στο Brill’s New  Jacoby (τα αποσπάσματα των αρχαίων Ελλήνων ιστοριογράφων), στην ηλεκτρονική Βάση Δεδομένων: Brill Online: http://brillonline.nl/subscriber/entry?entry=bnj_a467</t>
  </si>
  <si>
    <t xml:space="preserve">[1] http://www.protagon.gr/?i=protagon.el.anagnwstes&amp;id=7680 6/2011 «Νικήθηκα ...» </t>
  </si>
  <si>
    <t>[2] http://www.protagon.gr/?i=protagon.el.anagnwstes&amp;id=7765 7/2011 “Το ελληνικό πείραμα (πώς λέμε CERN)”</t>
  </si>
  <si>
    <r>
      <t xml:space="preserve">[1] Τζαβάρας, Ι. (2010). «Η ύπαρξη του χρόνου κατά τον Αριστοτέλη, τον Καντ και τον Χάιντεγγερ». </t>
    </r>
    <r>
      <rPr>
        <i/>
        <sz val="10"/>
        <rFont val="Georgia"/>
        <family val="1"/>
      </rPr>
      <t xml:space="preserve">Φιλοσοφία και Παιδεία </t>
    </r>
    <r>
      <rPr>
        <sz val="10"/>
        <rFont val="Georgia"/>
        <family val="1"/>
      </rPr>
      <t>55 (2010), 4-6.</t>
    </r>
  </si>
  <si>
    <t>[2] Martin Heidegger: «Μερικές υποδείξεις πάνω σε κεφαλαιώδη ζητήματα του θεολογικού διαλόγου περί ‘Το πρόβλημα ενός μη-αντικειμενοποιητικού σκέπτεσθαι και ομιλείν μέσα στη σημερινή θεολογία’». Σχόλια-Μετάφραση Γιάννη Τζαβάρα. Δημοσιεύτηκε ηλεκτρονικά στα «Φιλοσοφικά Δημοσιεύματα 2012», 9 σελ.</t>
  </si>
  <si>
    <r>
      <t>[3] Τζαβάρας, Ι. (2012). «Οι ‘</t>
    </r>
    <r>
      <rPr>
        <i/>
        <sz val="10"/>
        <rFont val="Georgia"/>
        <family val="1"/>
      </rPr>
      <t>Εισφορές</t>
    </r>
    <r>
      <rPr>
        <sz val="10"/>
        <rFont val="Georgia"/>
        <family val="1"/>
      </rPr>
      <t xml:space="preserve">’ του Heidegger και το συμβάν της ιδιοποίησης». </t>
    </r>
    <r>
      <rPr>
        <i/>
        <sz val="10"/>
        <rFont val="Georgia"/>
        <family val="1"/>
      </rPr>
      <t xml:space="preserve">Νέα Ευθύνη </t>
    </r>
    <r>
      <rPr>
        <sz val="10"/>
        <rFont val="Georgia"/>
        <family val="1"/>
      </rPr>
      <t>14 (2012), σελ. 640-647.</t>
    </r>
  </si>
  <si>
    <t>Γουργιώτου, Ε. (2013). Η σχολική μετάβαση στο σταυροδρόμι των κοινωνικών αναπαραστάσεων εκπαιδευτικών και γονέων. Προφορική ανακοίνωση (με πρόσκληση) που πραγματοποιήθηκε στo συνέδριο Η μετάβαση από την Προσχολική Αγωγή στο Δημοτικό και διοργανώθηκε από τα Εκπαιδευτήρια  Αργύρη_Λαιμού στο Γέρακας, στις 30 Μαρτίου του 2013.</t>
  </si>
  <si>
    <t>Γουργιώτου, Ε. (2013). Αναλυτικό πρόγραμμα Αγωγής και Εκπαίδευσης παιδιών ηλικίας 2-5 χρόνων: Δυνατότητες και περιορισμοί. Προφορική ανακοίνωση (με πρόσκληση) που πραγματοποιήθηκε στο Ηράκλειο, στις 19 Μαΐου 2013.</t>
  </si>
  <si>
    <r>
      <t>Μισαηλίδη, Πλ., &amp; Κορνηλάκη, Α. (2013). «Περί Ψυχής: Οι αντιλήψεις των παιδιών και  των ενηλίκων για την ψυχή». Προσκεκλημένο συμπόσιο στο 14</t>
    </r>
    <r>
      <rPr>
        <vertAlign val="superscript"/>
        <sz val="12"/>
        <color indexed="8"/>
        <rFont val="Arial Narrow"/>
        <family val="2"/>
      </rPr>
      <t>ο</t>
    </r>
    <r>
      <rPr>
        <sz val="12"/>
        <color indexed="8"/>
        <rFont val="Arial Narrow"/>
        <family val="2"/>
      </rPr>
      <t xml:space="preserve"> Πανελλήνιο Συνέδριο της Ελληνικής Ψυχολογικής Εταιρείας.</t>
    </r>
  </si>
  <si>
    <r>
      <t xml:space="preserve">[1] Argyropoulou, E. (2012) L’ auto-développement et le chef d’ établissement, </t>
    </r>
    <r>
      <rPr>
        <u val="single"/>
        <sz val="10"/>
        <rFont val="Georgia"/>
        <family val="1"/>
      </rPr>
      <t>Key-note speech</t>
    </r>
    <r>
      <rPr>
        <sz val="10"/>
        <rFont val="Georgia"/>
        <family val="1"/>
      </rPr>
      <t xml:space="preserve">, </t>
    </r>
    <r>
      <rPr>
        <i/>
        <sz val="10"/>
        <rFont val="Georgia"/>
        <family val="1"/>
      </rPr>
      <t>Colloque «La question de Leadership»</t>
    </r>
    <r>
      <rPr>
        <sz val="10"/>
        <rFont val="Georgia"/>
        <family val="1"/>
      </rPr>
      <t>, École Normale Supérieure de Lyon, 2-4 April.</t>
    </r>
  </si>
  <si>
    <r>
      <t xml:space="preserve">[1] Γουργιώτου. Ε. (2012). Οι παιδαγωγικές-λεκτικές αλληλεπιδράσεις εκπαιδευτικών-νηπίων. Προφορική ανακοίνωση (με πρόσκληση) που πραγματοποιήθηκε στο Επιστημονικό Συνέδριο της Ένωσης Ελλήνων Παιδαγωγών </t>
    </r>
    <r>
      <rPr>
        <i/>
        <sz val="10"/>
        <rFont val="Georgia"/>
        <family val="1"/>
      </rPr>
      <t xml:space="preserve">«Γιατί η Παιδαγωγική», </t>
    </r>
    <r>
      <rPr>
        <sz val="10"/>
        <rFont val="Georgia"/>
        <family val="1"/>
      </rPr>
      <t>στην</t>
    </r>
    <r>
      <rPr>
        <i/>
        <sz val="10"/>
        <rFont val="Georgia"/>
        <family val="1"/>
      </rPr>
      <t xml:space="preserve"> </t>
    </r>
    <r>
      <rPr>
        <sz val="10"/>
        <rFont val="Georgia"/>
        <family val="1"/>
      </rPr>
      <t>Αθήνα στις 6 Οκτωβρίου του 2012.</t>
    </r>
  </si>
  <si>
    <r>
      <t>[1] Καραΐσκου Μ.</t>
    </r>
    <r>
      <rPr>
        <b/>
        <sz val="10"/>
        <rFont val="Georgia"/>
        <family val="1"/>
      </rPr>
      <t xml:space="preserve"> </t>
    </r>
    <r>
      <rPr>
        <sz val="10"/>
        <rFont val="Georgia"/>
        <family val="1"/>
      </rPr>
      <t>«Απηχήσεις των παραμυθιών των αδερφών Grimm στο έργο του Γ. Μ. Βιζυηνού», Οι αδερφοί Grimm και το λαϊκό  παραμύθι: αφηγήσεις, αναγνώσεις, μεταμορφώσεις, Διεθνές συνέδριο, Τμήμα Φιλολογίας Πανεπιστημίου Αθηνών, Τμήμα Ιστορίας, Αρχαιολογίας και Κοινωνικής Ανθρωπολογίας Πανεπιστημίου Θεσσαλίας, Τμήμα Δημοτικής Εκπαίδευσης Πανεπιστημίου Αιγαίου, Αθήνα, 22-24 Νοεμβρίου 2012.</t>
    </r>
  </si>
  <si>
    <r>
      <t>[2] Καραΐσκου Μ.</t>
    </r>
    <r>
      <rPr>
        <b/>
        <sz val="10"/>
        <rFont val="Georgia"/>
        <family val="1"/>
      </rPr>
      <t xml:space="preserve"> </t>
    </r>
    <r>
      <rPr>
        <sz val="10"/>
        <rFont val="Georgia"/>
        <family val="1"/>
      </rPr>
      <t xml:space="preserve">«Όψεις της ταυτότητας του έλληνα της διασποράς: το πρότυπο του </t>
    </r>
    <r>
      <rPr>
        <i/>
        <sz val="10"/>
        <rFont val="Georgia"/>
        <family val="1"/>
      </rPr>
      <t>Λουκή Λάρα</t>
    </r>
    <r>
      <rPr>
        <sz val="10"/>
        <rFont val="Georgia"/>
        <family val="1"/>
      </rPr>
      <t xml:space="preserve"> (1879) του Δ. Βικέλα και η αναμόρφωσή του στον </t>
    </r>
    <r>
      <rPr>
        <i/>
        <sz val="10"/>
        <rFont val="Georgia"/>
        <family val="1"/>
      </rPr>
      <t>Μανόλη τον Ντελμπεντέρη</t>
    </r>
    <r>
      <rPr>
        <sz val="10"/>
        <rFont val="Georgia"/>
        <family val="1"/>
      </rPr>
      <t xml:space="preserve"> (1900-1901) του Α. Εφταλιώτη και στο ‘Εκεί π’ ανθίζουν οι δάφνες’ της Π. Δέλτα», Ταυτότητες στον Ελληνικό κόσμο (1204 έως σήμερα), Τέταρτο Συνέδριο της Ευρωπαϊκής Εταιρείας Νεοελληνικών Σπουδών, Γρανάδα, Σεπτέμβριος 2010.</t>
    </r>
  </si>
  <si>
    <t>[3] Καραΐσκου Μ. «Φωνές αθώων αγγέλων ή/και ενσάρκων δαιμόνων: ο λόγος του παιδιού και οι λειτουργίες του στα διηγήματα του Α. Παπαδιαμάντη», Διεθνές συνέδριο για τα 100 χρόνια από το θάνατο του Αλ. Παπαδιαμάντη, Σκιάθος 28-30 Σεπτεμβρίου 2011.</t>
  </si>
  <si>
    <t xml:space="preserve">[4] Καραΐσκου Μ. «‘Το μόνον της ζωής του ταξείδιον (1884) και ο θεωρητικός προβληματισμός του Γ. Μ. Βιζυηνού για το διήγημα», Η νεοελληνική λογοτεχνία και κριτική από το Διαφωτισμό έως σήμερα, ΙΓ΄Διεθνής Επιστημονική Συνάντηση αφιερωμένη στη μνήμη του Παν. Μουλλά, Τομέας Μεσαιωνικών και Νεοελληνικών Σπουδών του Τμήματος Φιλολογίας του Πανεπιστημίου Θεσσαλονίκης, Θεσσαλονίκη, Νοέμβριος 2011. </t>
  </si>
  <si>
    <t>[1] Προσκεκλημένος ομιλητής σε Ημερίδα της Δ/νσης Π.Ε. Αν Αττικής.</t>
  </si>
  <si>
    <r>
      <t xml:space="preserve">[1] Δημητριάδου, Α., Ε. Συνώδη, Μ. Τζακώστα &amp; Α. Ρεβυθιάδου. 2012. Η διδασκαλία της μητρικής γλώσσας στη χώρα υποδοχής: χαρτογράφηση μιας καινοτομίας στο ελληνικό σχολείο. Προσκεκλημένη ομιλία στο </t>
    </r>
    <r>
      <rPr>
        <i/>
        <sz val="10"/>
        <rFont val="Georgia"/>
        <family val="1"/>
      </rPr>
      <t>8</t>
    </r>
    <r>
      <rPr>
        <i/>
        <vertAlign val="superscript"/>
        <sz val="10"/>
        <rFont val="Georgia"/>
        <family val="1"/>
      </rPr>
      <t>ο</t>
    </r>
    <r>
      <rPr>
        <i/>
        <sz val="10"/>
        <rFont val="Georgia"/>
        <family val="1"/>
      </rPr>
      <t xml:space="preserve"> Πανελλήνιο Συνέδριο της Παιδαγωγικής Εταιρίας Ελλάδας </t>
    </r>
    <r>
      <rPr>
        <sz val="10"/>
        <rFont val="Georgia"/>
        <family val="1"/>
      </rPr>
      <t>στο πλαίσιο του θεματικού συμποσίου «Διαπολιτισμική εκπαίδευση: παιδαγωγικές και γλωσσολογικές διαστάσεις». Ιωάννινα: Παν/μιο Ιωαννίνων.</t>
    </r>
  </si>
  <si>
    <r>
      <t>1.</t>
    </r>
    <r>
      <rPr>
        <sz val="7"/>
        <color indexed="8"/>
        <rFont val="Times New Roman"/>
        <family val="1"/>
      </rPr>
      <t xml:space="preserve">                   </t>
    </r>
    <r>
      <rPr>
        <sz val="12"/>
        <color indexed="8"/>
        <rFont val="Arial Narrow"/>
        <family val="2"/>
      </rPr>
      <t> </t>
    </r>
  </si>
  <si>
    <t>Δίδαξα στο Εντατικό Πρόγραμμα LaDiVa το εργαστηριακό μάθημα «A child-friendly approach to teaching children about compound words: The case of compound words in English» τον Απρίλιο του 2013. Επιστημονική υπέυθυνη του προγράμματος: Μ.Τζακώστα, Επίκουρη Καθηγήτρια του Π.Τ.Π.Ε. του Πανεπιστημίου Κρήτης.</t>
  </si>
  <si>
    <r>
      <t>2.</t>
    </r>
    <r>
      <rPr>
        <sz val="7"/>
        <color indexed="8"/>
        <rFont val="Times New Roman"/>
        <family val="1"/>
      </rPr>
      <t xml:space="preserve">                   </t>
    </r>
    <r>
      <rPr>
        <sz val="12"/>
        <color indexed="8"/>
        <rFont val="Arial Narrow"/>
        <family val="2"/>
      </rPr>
      <t> </t>
    </r>
  </si>
  <si>
    <t>Εισήγηση στα πλαίσια του Γ΄ Κύκλου Παιδαγωγικών Συναντήσεων του Συλλόγου Εκπαιδευτικών Πρωτοβάθμιας Εκπαίδευσης Ν. Ηρακλείου «Νίκος Καζαντζάκης» στις 27 Φεβρουαρίου 2013 στο Ηράκλειο. Θέμα της εισήγησης: «Μάθηση μέσω διερεύνησης στα πλαίσια της διδακτικής των φυσικών επιστημών στην προσχολική εκπαίδευση: θερμική αγωγιμότητα, σκιές, πλανήτες,  σεισμοί … και ηφαίστεια».</t>
  </si>
  <si>
    <r>
      <t>3.</t>
    </r>
    <r>
      <rPr>
        <sz val="7"/>
        <color indexed="8"/>
        <rFont val="Times New Roman"/>
        <family val="1"/>
      </rPr>
      <t xml:space="preserve">                   </t>
    </r>
    <r>
      <rPr>
        <sz val="12"/>
        <color indexed="8"/>
        <rFont val="Arial Narrow"/>
        <family val="2"/>
      </rPr>
      <t> </t>
    </r>
  </si>
  <si>
    <t>Εισήγηση στη διεθνή ημερίδα με θέμα: «Η χρήση των μέσων για την υποστήριξη της μάθησης από την Προσχολική Εκπαίδευση μέχρι το Πανεπιστήμιο» σε συνεργασία με την Υπηρεσία Ψηφιακών &amp; Κοινωνικών Μέσων της Εκπαιδευτικής Ραδιοτηλεόρασης στις 31 Μαΐου 2013 στο Ρέθυμνο. Θέμα της εισήγησης: Η χρήση των ψηφιακών μέσων στην προσχολική εκπαίδευση: πρακτικές για να διδάξουμε την επιστήμη.</t>
  </si>
  <si>
    <r>
      <t>4.</t>
    </r>
    <r>
      <rPr>
        <sz val="7"/>
        <color indexed="8"/>
        <rFont val="Times New Roman"/>
        <family val="1"/>
      </rPr>
      <t xml:space="preserve">                   </t>
    </r>
    <r>
      <rPr>
        <sz val="12"/>
        <color indexed="8"/>
        <rFont val="Arial Narrow"/>
        <family val="2"/>
      </rPr>
      <t> </t>
    </r>
  </si>
  <si>
    <t>Καραϊσκου, Μ. «Διακειμενικότητα, ιστορική συνείδηση και διασπορική ταυτότητα: το «Εκεί π’ ανθίζουν οι δάφνες» (1914) της Π. Δέλτα και ο Λουκής Λάρας (1879) του Δ. Βικέλα», Η Διακειμενικότητα στην παιδική λογοτεχνία», Επιστημονική Ημερίδα, Παιδαγωγικό Τμήμα Προσχολικής Εκπαίδευσης Πανεπιστημίου Κρήτης, Ρέθυμνο 18/10/2013</t>
  </si>
  <si>
    <r>
      <t>5.</t>
    </r>
    <r>
      <rPr>
        <sz val="7"/>
        <color indexed="8"/>
        <rFont val="Times New Roman"/>
        <family val="1"/>
      </rPr>
      <t xml:space="preserve">                   </t>
    </r>
    <r>
      <rPr>
        <sz val="12"/>
        <color indexed="8"/>
        <rFont val="Arial Narrow"/>
        <family val="2"/>
      </rPr>
      <t> </t>
    </r>
  </si>
  <si>
    <t>Ελευθεράκης, Θ. «Σχολική τάξη και πολιτική κοινωνικοποίηση μέσα από μια έρευνα δράσης» στην Ημερίδα «Η έρευνα στη σχολική τάξη: κοινωνικές διαστάσεις, τάσεις, προτάσεις και προβληματισμοί», που διοργάνωσε το Παιδαγωγικό Τμήμα Προσχολικής Εκπαίδευσης της Σχολής Επιστημών Αγωγής του Πανεπιστημίου Κρήτης-Εργαστήριο Παιδαγωγικών ερευνών και εφαρμογών, με το Δήμο Ρεθύμνου, στις 2 Νοεμβρίου 2013.</t>
  </si>
  <si>
    <r>
      <t>6.</t>
    </r>
    <r>
      <rPr>
        <sz val="7"/>
        <color indexed="8"/>
        <rFont val="Times New Roman"/>
        <family val="1"/>
      </rPr>
      <t xml:space="preserve">                   </t>
    </r>
    <r>
      <rPr>
        <sz val="12"/>
        <color indexed="8"/>
        <rFont val="Arial Narrow"/>
        <family val="2"/>
      </rPr>
      <t> </t>
    </r>
  </si>
  <si>
    <t>Ελευθεράκης, Θ.  «Κοινωνικο-συναισθηματική ανάπτυξη και οι σχέσεις στην οικογένεια: μια πολυμεθοδολογική έρευνα στη σχολική τάξη» στην Ημερίδα «Η έρευνα στη σχολική τάξη: κοινωνικές διαστάσεις, τάσεις, προτάσεις και προβληματισμοί», που διοργάνωσε το Παιδαγωγικό Τμήμα Προσχολικής Εκπαίδευσης της Σχολής Επιστημών Αγωγής του Πανεπιστημίου Κρήτης-Εργαστήριο Παιδαγωγικών ερευνών και εφαρμογών, με το Δήμο Ρεθύμνου, στις 2 Νοεμβρίου 2013.</t>
  </si>
  <si>
    <r>
      <t>7.</t>
    </r>
    <r>
      <rPr>
        <sz val="7"/>
        <color indexed="8"/>
        <rFont val="Times New Roman"/>
        <family val="1"/>
      </rPr>
      <t xml:space="preserve">                   </t>
    </r>
    <r>
      <rPr>
        <sz val="12"/>
        <color indexed="8"/>
        <rFont val="Arial Narrow"/>
        <family val="2"/>
      </rPr>
      <t> </t>
    </r>
  </si>
  <si>
    <r>
      <t>Σωρηροπούλου-Ζορμπαλά. Μ. Τίτλος εργασίας: Για να ηχήσει η Εκπαίδευση. Ανακοίνωση στην 6</t>
    </r>
    <r>
      <rPr>
        <vertAlign val="superscript"/>
        <sz val="12"/>
        <color indexed="8"/>
        <rFont val="Arial Narrow"/>
        <family val="2"/>
      </rPr>
      <t>η</t>
    </r>
    <r>
      <rPr>
        <sz val="12"/>
        <color indexed="8"/>
        <rFont val="Arial Narrow"/>
        <family val="2"/>
      </rPr>
      <t xml:space="preserve"> ετήσια εκπαιδευτική ημερίδα με θέμα: «Όταν η τέχνη φέρνει την “ανατροπή” στην εκπαίδευση. Παρουσίαση εκπαιδευτικού υλικού», που συνδιοργανώθηκε από τη Γαλλική Πρεσβεία – Γαλλικό Ινστιτούτο Αθηνών και το Κέντρο Δημιουργικής Εκπαίδευσης ΑΝΙΜΑ και πραγματοποιήθηκε στο Γαλλικό Ινστιτούτο Αθηνών, το Μάιο του 2013.</t>
    </r>
  </si>
  <si>
    <r>
      <t>8.</t>
    </r>
    <r>
      <rPr>
        <sz val="7"/>
        <color indexed="8"/>
        <rFont val="Times New Roman"/>
        <family val="1"/>
      </rPr>
      <t xml:space="preserve">                   </t>
    </r>
    <r>
      <rPr>
        <sz val="12"/>
        <color indexed="8"/>
        <rFont val="Arial Narrow"/>
        <family val="2"/>
      </rPr>
      <t> </t>
    </r>
  </si>
  <si>
    <r>
      <t>Προσκεκλημένη διάλεξη στο πλαίσιο του 3</t>
    </r>
    <r>
      <rPr>
        <vertAlign val="superscript"/>
        <sz val="12"/>
        <color indexed="8"/>
        <rFont val="Arial Narrow"/>
        <family val="2"/>
      </rPr>
      <t>ου</t>
    </r>
    <r>
      <rPr>
        <sz val="12"/>
        <color indexed="8"/>
        <rFont val="Arial Narrow"/>
        <family val="2"/>
      </rPr>
      <t xml:space="preserve"> Κύκλου Παιδαγωγικών Συναντήσεων «Προβλήματα αγωγής, Προτάσεις και προοπτικές στην προσχολική και σχολική ηλικία» του σ</t>
    </r>
    <r>
      <rPr>
        <sz val="12"/>
        <color indexed="8"/>
        <rFont val="Arial Narrow"/>
        <family val="2"/>
      </rPr>
      <t xml:space="preserve">υλλόγου εκπαιδευτικών πρωτοβάθμιας εκπαίδευσης Νομού Ηρακλείου «Νίκος Καζαντζάκης» </t>
    </r>
    <r>
      <rPr>
        <sz val="12"/>
        <color indexed="8"/>
        <rFont val="Arial Narrow"/>
        <family val="2"/>
      </rPr>
      <t>με θέμα: «</t>
    </r>
    <r>
      <rPr>
        <sz val="12"/>
        <color indexed="8"/>
        <rFont val="Arial Narrow"/>
        <family val="2"/>
      </rPr>
      <t>Ανάπτυξη και αξιολόγηση της γραφοκινητικής δεξιότητας στην προσχολική και πρωτοσχολική ηλικία», που πραγματοποιήθηκε στο Ηράκλειο  (27/03/2013).</t>
    </r>
  </si>
  <si>
    <r>
      <t>9.</t>
    </r>
    <r>
      <rPr>
        <sz val="7"/>
        <color indexed="8"/>
        <rFont val="Times New Roman"/>
        <family val="1"/>
      </rPr>
      <t xml:space="preserve">                   </t>
    </r>
    <r>
      <rPr>
        <sz val="12"/>
        <color indexed="8"/>
        <rFont val="Arial Narrow"/>
        <family val="2"/>
      </rPr>
      <t> </t>
    </r>
  </si>
  <si>
    <t>Γουργιώτου, Ε. (2013). Προσκεκλημένη ομιλήτρια στο επιμορφωτικό σεμινάριο που διοργάνωσε η σχολική σύμβουλος της προσχολικής Εκπαίδευσης κ. Μπασαγιάννη Ελευθερία, στη Λειβαδιά στις 25 Φεβρουαρίου του 2013. Το θέμα της ομιλίας ήταν: Σχολική ετοιμότητα ή ετοιμότητα για σχολική αξιολόγηση;</t>
  </si>
  <si>
    <r>
      <t>10.</t>
    </r>
    <r>
      <rPr>
        <sz val="7"/>
        <color indexed="8"/>
        <rFont val="Times New Roman"/>
        <family val="1"/>
      </rPr>
      <t xml:space="preserve">               </t>
    </r>
    <r>
      <rPr>
        <sz val="12"/>
        <color indexed="8"/>
        <rFont val="Arial Narrow"/>
        <family val="2"/>
      </rPr>
      <t> </t>
    </r>
  </si>
  <si>
    <t>Γουργιώτου, Ε. (2013). Προσκεκλημένη ομιλήτρια στο επιμορφωτικό σεμινάριο που διοργάνωσε η σχολική σύμβουλος της προσχολικής Εκπαίδευσης κ. Μαρτίδου Ραχήλ, στη Χαλκιδική στις 4 Μαρτίου του 2013. Το θέμα της ομιλίας ήταν: Το δημιουργικής επίλυσης πρόβλημα στο νηπιαγωγείο.</t>
  </si>
  <si>
    <r>
      <t>11.</t>
    </r>
    <r>
      <rPr>
        <sz val="7"/>
        <color indexed="8"/>
        <rFont val="Times New Roman"/>
        <family val="1"/>
      </rPr>
      <t xml:space="preserve">               </t>
    </r>
    <r>
      <rPr>
        <sz val="12"/>
        <color indexed="8"/>
        <rFont val="Arial Narrow"/>
        <family val="2"/>
      </rPr>
      <t> </t>
    </r>
  </si>
  <si>
    <t>Γουργιώτου, Ε. (2013). Προσκεκλημένη ομιλήτρια στο επιμορφωτικό σεμινάριο που διοργάνωσε η σχολική σύμβουλος της προσχολικής Εκπαίδευσης κ. Μαρτίδου Ραχήλ, στη Χαλκιδική στις 4 Μαρτίου του 2013. Το θέμα της ομιλίας ήταν: Παιδαγωγικές αλληλεπιδράσεις στο νηπιαγωγείο.</t>
  </si>
  <si>
    <r>
      <t>12.</t>
    </r>
    <r>
      <rPr>
        <sz val="7"/>
        <color indexed="8"/>
        <rFont val="Times New Roman"/>
        <family val="1"/>
      </rPr>
      <t xml:space="preserve">               </t>
    </r>
    <r>
      <rPr>
        <sz val="12"/>
        <color indexed="8"/>
        <rFont val="Arial Narrow"/>
        <family val="2"/>
      </rPr>
      <t> </t>
    </r>
  </si>
  <si>
    <t>Γουργιώτου, Ε. (2013). Προσκεκλημένη ομιλήτρια στο επιμορφωτικό σεμινάριο που διοργάνωσε η σχολική σύμβουλος της προσχολικής εκπαίδευσης κ. Πόπη Κσσωτάκη-Ψαρουδάκη, στα Χανιά στις 24 Απριλίου του 2013. Το θέμα της ομιλίας ήταν: Μετάβαση: συνεργασία οικογένειας-σχολείου.</t>
  </si>
  <si>
    <r>
      <t>13.</t>
    </r>
    <r>
      <rPr>
        <sz val="7"/>
        <color indexed="8"/>
        <rFont val="Times New Roman"/>
        <family val="1"/>
      </rPr>
      <t xml:space="preserve">               </t>
    </r>
    <r>
      <rPr>
        <sz val="12"/>
        <color indexed="8"/>
        <rFont val="Arial Narrow"/>
        <family val="2"/>
      </rPr>
      <t> </t>
    </r>
  </si>
  <si>
    <t>Γουργιώτου, Ε. (2013). Προσκεκλημένη ομιλήτρια στο επιμορφωτικό σεμινάριο που διοργάνωσε η σχολική σύμβουλος της προσχολικής εκπαίδευσης κ. Λαμπίτση, στη Χαλκίδα στις 30 Μαΐου του 2013. Το θέμα της ομιλίας ήταν: Μετάβαση: συνεργασία οικογένειας-σχολείου.</t>
  </si>
  <si>
    <t>[1] Στα πλαίσια του προγράμματος RACCE RACCE (Raising earthquake Awareness and Coping Children’s Emotiosn) που χρηματοδοτήθηκε από την Ευρωπαϊκή Ένωση (Αριθμ. Χρηματ. 070401/2010/579066/SUB/C4) έλαβα μέρος, μετά από πρόσκληση σε δύο ομιλίες  (μία προς τους εταίρους του RACCE και μία προς τους εκπαιδευτικούς Πρωτοβάθμιας Εκπαίδευσης στις 25-5-2012 και στις 24-11-2012 αντίστοιχα) και οργάνωσα ένα workshop  για την χρήση της μουσειοβαλίτσας σε νηπιαγωγούς του Νομού Ηρακλείου (στις 27-11-2012).</t>
  </si>
  <si>
    <r>
      <t>[2] Argyropoulou, E. (2012) School Leadership and Self-Development,</t>
    </r>
    <r>
      <rPr>
        <b/>
        <sz val="10"/>
        <rFont val="Georgia"/>
        <family val="1"/>
      </rPr>
      <t xml:space="preserve"> </t>
    </r>
    <r>
      <rPr>
        <sz val="10"/>
        <rFont val="Georgia"/>
        <family val="1"/>
      </rPr>
      <t xml:space="preserve">στην ημερίδα με τίτλο </t>
    </r>
    <r>
      <rPr>
        <i/>
        <sz val="10"/>
        <rFont val="Georgia"/>
        <family val="1"/>
      </rPr>
      <t>«Socio-cultural factors and practices shaping the lifelong learning landscape in Europe, Implications for LLP policy coherence</t>
    </r>
    <r>
      <rPr>
        <sz val="10"/>
        <rFont val="Georgia"/>
        <family val="1"/>
      </rPr>
      <t>. Διοργάνωση: Foundation for Research and Technology-Hellas, στο πλαίσιο του προγράμματος MASON (Mainstream Socio-Cultural Dynamics to enhance NLLLS), project number: 190986 – LLP-2010-1-GR-KA1ECETB, Ηράκλειο, 17.01.2012</t>
    </r>
  </si>
  <si>
    <r>
      <t xml:space="preserve">[1] Γουργιώτου, Ε. (2010). Επιμορφώτρια στο Πρόγραμμα Εισαγωγικής Επιμόρφωσης Νηπιαγωγών, στο ΠΕΚ Ηρακλείου Α΄ Φάσης στα Χανιά στις 26-27-28 Νοεμβρίου του 2010 τα γνωστικά αντικείμενα: </t>
    </r>
    <r>
      <rPr>
        <i/>
        <sz val="10"/>
        <rFont val="Georgia"/>
        <family val="1"/>
      </rPr>
      <t>Αξιολόγηση μαθητή και αξιολόγηση διδακτικού έργου.</t>
    </r>
  </si>
  <si>
    <r>
      <t>[2] Γουργιώτου, Ε. (2010). Προσκεκλημένη ομιλία στο Σεμινάριο Επιμόρφωσης Νηπιαγωγών, που διοργανώθηκε από τη Σχολική Σύμβουλο Π.Α. 63</t>
    </r>
    <r>
      <rPr>
        <vertAlign val="superscript"/>
        <sz val="10"/>
        <rFont val="Georgia"/>
        <family val="1"/>
      </rPr>
      <t>ης</t>
    </r>
    <r>
      <rPr>
        <sz val="10"/>
        <rFont val="Georgia"/>
        <family val="1"/>
      </rPr>
      <t xml:space="preserve"> Περιφ. Ιονίων Νήσων, Μάρτιος 2010. Το θέμα της εισήγησης ήταν: «Εναλλακτικές μορφές αξιολόγησης νηπίων».</t>
    </r>
  </si>
  <si>
    <t>[3] Γουργιώτου, Ε. (2010). Προσκεκλημένη ομιλία στο Σεμινάριο Επιμόρφωσης Νηπιαγωγών, που διοργανώθηκε από τη Σχολική Σύμβουλο Δ. Αττικής,  Φεβρουάριος 2010. Το θέμα της εισήγησης ήταν: «Η συμβολή της καταγραφής και αξιολόγησης στην προώθηση του γραμματισμού των μικρών παιδιών».</t>
  </si>
  <si>
    <r>
      <t>[4] Γουργιώτου, Ε. (2010). Προσκεκλημένη ομιλήτρια στο Σεμινάριο Επιμόρφωσης Νηπιαγωγών, που διοργανώθηκε από τη Σχολική Σύμβουλο 20</t>
    </r>
    <r>
      <rPr>
        <vertAlign val="superscript"/>
        <sz val="10"/>
        <rFont val="Georgia"/>
        <family val="1"/>
      </rPr>
      <t>ης</t>
    </r>
    <r>
      <rPr>
        <sz val="10"/>
        <rFont val="Georgia"/>
        <family val="1"/>
      </rPr>
      <t xml:space="preserve"> Περιφέρειας Κρήτης, τον Νοέμβριο του 2010 με θέμα: </t>
    </r>
    <r>
      <rPr>
        <i/>
        <sz val="10"/>
        <rFont val="Georgia"/>
        <family val="1"/>
      </rPr>
      <t xml:space="preserve">Αξιολόγηση δεξιοτήτων αναδυόμενου εγγραμματισμού. </t>
    </r>
  </si>
  <si>
    <t>[5] Γουργιώτου, Ε. (2011). Προσκεκλημένη ομιλήτρια στο Σεμινάριο Επιμόρφωσης Νηπιαγωγών, που διοργανώθηκε από τις Σχολικές Σύμβουλους 19ης και 20ης Περιφέρειας Κρήτης, τον Φεβρουάριο του 2011 με θέμα: Νέοι ορίζοντες στον χώρο της Προσχολικής Εκπαίδευσης. Το θέμα της εισήγησης ήταν: «Πρώιμες Μεταβάσεις στην Εκπαίδευση».</t>
  </si>
  <si>
    <t>[6] Γουργιώτου, Ε. (2012). Προσκεκλημένη ομιλήτρια στο Σεμινάριο Επιμόρφωσης Νηπιαγωγών, που διοργανώθηκε από τη Σχολική Σύμβουλο Προσχολικής Εκπαίδευσης 54ης Περιφέρειας Ανατολ. Αττικής στις 5 Σεπτεμβρίου του 2012 με θέμα Γνωστικά Αντικείμενα στο Νηπιαγωγείο –Αξιολόγηση. Το θέμα της εισήγησης ήταν : Η ενίσχυση της διδασκαλίας και της μάθησης μέσα από την αξιολόγηση.</t>
  </si>
  <si>
    <r>
      <t>[7] Γουργιώτου, Ε. (2012). Προσκεκλημένη ομιλήτρια στο Σεμινάριο Επιμόρφωσης Νηπιαγωγών, που διοργανώθηκε από τη Σχολική Σύμβουλο Προσχολικής Εκπαίδευσης 29ης Περιφέρειας Ν. Βοιωτίας στις 5 Ιουνίου του 2012 με θέμα: Η μετάβαση από το Νηπιαγωγείο στο Δημοτικό και από το Δημοτικό στο Γυμνάσιο: Στήνοντας γέφυρες . Το θέμα της εισήγησης ήταν : Πρώιμες μεταβάσεις στην εκπαίδευση</t>
    </r>
    <r>
      <rPr>
        <i/>
        <sz val="10"/>
        <rFont val="Georgia"/>
        <family val="1"/>
      </rPr>
      <t>.</t>
    </r>
  </si>
  <si>
    <t>[8] Γουργιώτου, Ε. (2012). Προσκεκλημένη ομιλήτρια στο Σεμινάριο Επιμόρφωσης Νηπιαγωγών, 3ης Εκπαιδευτικής Περιφέρειας Π.Α Αττικής, που διοργανώθηκε από τη Σχολική Σύμβουλο Προσχολικής Εκπαίδευσης 3ης Περιφέρειας Π.Α. Νομαρχίας Αττικής, την Πέμπτη 6 Σεπτεμβρίου 2012, με θέμα: «Παιδαγωγικά και διδακτικά θέματα στην Προσχολική Εκπαίδευση». Το θέμα της εισήγησης ήταν : Ενίσχυση της διδασκαλίας και της μάθησης μέσα από την αξιολόγηση. Φάκελος αξιολόγησης νηπίου (portfolio).</t>
  </si>
  <si>
    <t>[9] Γουργιώτου, Ε. (2012). Προσκεκλημένη ομιλήτρια στο επιμορφωτικό σεμινάριο που διοργάνωσε το 30 Δημοτικό Σχολείο Δάφνης. Κιλκίς. Το θέμα της εισήγησης ήταν : Η μετάβαση των νηπίων στο δημοτικό σχολείο, Απρίλιος 2012.</t>
  </si>
  <si>
    <t>[10] Γουργιώτου, Ε. (2012). Προσκεκλημένη ομιλήτρια στη Συνάντηση Εκπαιδευτικών Κιλκίς, που διοργάνωσε ο Διδασκαλικός Σύλλογος ν. Κιλκίς. Το θέμα της εισήγησης ήταν : Η αξιολόγηση στην Εκπαίδευση, Φεβρουάριος 2012.</t>
  </si>
  <si>
    <t>[11] Γουργιώτου, Ε. (2012). Προσκεκλημένη ομιλήτρια στο επιμορφωτικό σεμινάριο που διοργάνωσε η σχολική σύμβουλος της προσχολικής εκπαίδευσης κ. Μπαδιεριτάκη, στο Ρέθυμνο στις 25 Απριλίου και 2 Μαΐου, του 2012. Το θέμα της ομιλίας ήταν: Η μέθοδος project στο νηπιαγωγείο.</t>
  </si>
  <si>
    <t>[12] Γουργιώτου, Ε. (2012). Προσκεκλημένη ομιλήτρια στο επιμορφωτικό σεμινάριο που διοργάνωσε η σχολική σύμβουλος της προσχολικής εκπαίδευσης κ. Μπαδιεριτάκη, στο Ρέθυμνο στις 18 Σεπτεμβρίου του 2012. Το θέμα της ομιλίας ήταν: Οργάνωση του περιβάλλοντος χώρου στο νηπιαγωγείο.</t>
  </si>
  <si>
    <r>
      <t>[13]</t>
    </r>
    <r>
      <rPr>
        <i/>
        <sz val="10"/>
        <rFont val="Georgia"/>
        <family val="1"/>
      </rPr>
      <t xml:space="preserve"> </t>
    </r>
    <r>
      <rPr>
        <sz val="10"/>
        <rFont val="Georgia"/>
        <family val="1"/>
      </rPr>
      <t>Γουργιώτου, Ε. (2012). Προσκεκλημένη ομιλήτρια στο επιμορφωτικό σεμινάριο που διοργάνωσε η σχολική σύμβουλος της προσχολικής Εκπαίδευσης κ. Ελευθερία Σιμιτζή, στο Ηράκλειο στις 23 Δεκεμβρίου του 2012. Το θέμα της ομιλίας ήταν: Παιδαγωγικές αλληλεπιδράσεις στο νηπιαγωγείο.</t>
    </r>
  </si>
  <si>
    <r>
      <t>Καλογιαννάκης, Μ., &amp; Ρεκούμη, Χ. (2013). Δημιουργία εργαστηρίου Φυσικών Επιστημών για τη διδασκαλία γεωλογικών φαινομένων σε παιδιά προσχολικής ηλικίας, Στο Α. Δημητρίου (επιμ.) Πρακτικά του 6</t>
    </r>
    <r>
      <rPr>
        <vertAlign val="superscript"/>
        <sz val="12"/>
        <color indexed="8"/>
        <rFont val="Arial Narrow"/>
        <family val="2"/>
      </rPr>
      <t>ου</t>
    </r>
    <r>
      <rPr>
        <sz val="12"/>
        <color indexed="8"/>
        <rFont val="Arial Narrow"/>
        <family val="2"/>
      </rPr>
      <t xml:space="preserve"> Πανελληνίου Συνεδρίου για τις Φυσικές Επιστήμες στην Προσχολική Εκπαίδευση, Αλεξανδρούπολη, 3-5 Δεκεμβρίου 2010, 221-230.</t>
    </r>
  </si>
  <si>
    <r>
      <t>22.</t>
    </r>
    <r>
      <rPr>
        <sz val="7"/>
        <color indexed="8"/>
        <rFont val="Times New Roman"/>
        <family val="1"/>
      </rPr>
      <t xml:space="preserve">              </t>
    </r>
    <r>
      <rPr>
        <sz val="12"/>
        <color indexed="8"/>
        <rFont val="Arial Narrow"/>
        <family val="2"/>
      </rPr>
      <t> </t>
    </r>
  </si>
  <si>
    <r>
      <t>Ζαράνης, Ν., Καλογιαννάκης, Μ., &amp; Παπαδάκης, Στ. (2013). Χρήση κινητών συσκευών για τη διδασκαλία των ρεαλιστικών μαθηματικών στο νηπιαγωγείο. Μια πρώτη επισκόπηση του πεδίου. Στο Α. Λαδιάς, Α. Μικρόπουλος, Χ. Παναγιωτακόπουλος, Φ. Παρασκευά, Π. Πιντέλας, Π. Πολίτης, Σ. Ρετάλης, Δ., Σάμψων, Ν. Φαχαντίδης, Α. Χαλκίδης (επιμ.), Πρακτικά Εργασιών 3</t>
    </r>
    <r>
      <rPr>
        <vertAlign val="superscript"/>
        <sz val="12"/>
        <color indexed="8"/>
        <rFont val="Arial Narrow"/>
        <family val="2"/>
      </rPr>
      <t>ου</t>
    </r>
    <r>
      <rPr>
        <sz val="12"/>
        <color indexed="8"/>
        <rFont val="Arial Narrow"/>
        <family val="2"/>
      </rPr>
      <t xml:space="preserve"> Πανελλήνιου Συνεδρίου «Ένταξη των ΤΠΕ στην Εκπαιδευτική Διαδικασία» της Ελληνικής Επιστημονικής Ένωσης ΤΠΕ στην Εκπαίδευση (ΕΤΠΕ), Τμήμα Ψηφιακών Συστημάτων, Πανεπιστήμιο Πειραιώς, Πειραιάς, 10-12 Μαΐου 2013.</t>
    </r>
  </si>
  <si>
    <r>
      <t>23.</t>
    </r>
    <r>
      <rPr>
        <sz val="7"/>
        <color indexed="8"/>
        <rFont val="Times New Roman"/>
        <family val="1"/>
      </rPr>
      <t xml:space="preserve">              </t>
    </r>
    <r>
      <rPr>
        <sz val="12"/>
        <color indexed="8"/>
        <rFont val="Arial Narrow"/>
        <family val="2"/>
      </rPr>
      <t> </t>
    </r>
  </si>
  <si>
    <r>
      <t>Μαλεζά, Ο., &amp; Καλογιαννάκης, Μ. (2013). Εποικοδομητισμός και ΤΠΕ στις Φυσικές Επιστήμες στο πλαίσιο της Παράλληλης Στήριξης. Στο Δ. Βαβουγυιός &amp; Στ. Παρασκευόπουλος (επιμ.) Πρακτικά του 8</t>
    </r>
    <r>
      <rPr>
        <vertAlign val="superscript"/>
        <sz val="12"/>
        <color indexed="8"/>
        <rFont val="Arial Narrow"/>
        <family val="2"/>
      </rPr>
      <t>ου</t>
    </r>
    <r>
      <rPr>
        <sz val="12"/>
        <color indexed="8"/>
        <rFont val="Arial Narrow"/>
        <family val="2"/>
      </rPr>
      <t xml:space="preserve"> Πανελληνίου Συνεδρίου Διδακτικής Φυσικών Επιστημών και Νέων Τεχνολογιών στην Εκπαίδευση, Βόλος, ΕΝΕΦΕΤ- Παιδαγωγικό Τμήμα Ειδικής Αγωγής Πανεπιστημίου Θεσσαλίας, 26-28 Απριλίου 2013, 938-945.</t>
    </r>
  </si>
  <si>
    <r>
      <t>24.</t>
    </r>
    <r>
      <rPr>
        <sz val="7"/>
        <color indexed="8"/>
        <rFont val="Times New Roman"/>
        <family val="1"/>
      </rPr>
      <t xml:space="preserve">              </t>
    </r>
    <r>
      <rPr>
        <sz val="12"/>
        <color indexed="8"/>
        <rFont val="Arial Narrow"/>
        <family val="2"/>
      </rPr>
      <t> </t>
    </r>
  </si>
  <si>
    <r>
      <t>Αντύπα, Κ., Πούλλου, Β., Καλογιαννάκης, Μ., &amp; Ρεκούμη, Χ. (2013). Συναισθηματικός εγγραμματισμός και έννοιες φυσικών επιστημών: μια διδακτική παρέμβαση με χρήση των ΤΠΕ στην προσχολική ηλικία. Στο Δ. Βαβουγυιός &amp; Στ. Παρασκευόπουλος (επιμ.) Πρακτικά του 8</t>
    </r>
    <r>
      <rPr>
        <vertAlign val="superscript"/>
        <sz val="12"/>
        <color indexed="8"/>
        <rFont val="Arial Narrow"/>
        <family val="2"/>
      </rPr>
      <t>ου</t>
    </r>
    <r>
      <rPr>
        <sz val="12"/>
        <color indexed="8"/>
        <rFont val="Arial Narrow"/>
        <family val="2"/>
      </rPr>
      <t xml:space="preserve"> Πανελληνίου Συνεδρίου Διδακτικής Φυσικών Επιστημών και Νέων Τεχνολογιών στην Εκπαίδευση, Βόλος, ΕΝΕΦΕΤ- Παιδαγωγικό Τμήμα Ειδικής Αγωγής Πανεπιστημίου Θεσσαλίας, 26-28 Απριλίου 2013, 492-499.</t>
    </r>
  </si>
  <si>
    <r>
      <t>25.</t>
    </r>
    <r>
      <rPr>
        <sz val="7"/>
        <color indexed="8"/>
        <rFont val="Times New Roman"/>
        <family val="1"/>
      </rPr>
      <t xml:space="preserve">              </t>
    </r>
    <r>
      <rPr>
        <sz val="12"/>
        <color indexed="8"/>
        <rFont val="Arial Narrow"/>
        <family val="2"/>
      </rPr>
      <t> </t>
    </r>
  </si>
  <si>
    <r>
      <t>Καλογιαννάκης, Μ., &amp; Πλατινάκη, Ν. (2013). Διδασκαλία του μαγνητισμού σε παιδιά προσχολικής ηλικίας με και χωρίς τη χρήση των ΤΠΕ: μια μελέτη περίπτωσης. Στο Δ. Βαβουγυιός &amp; Στ. Παρασκευόπουλος (επιμ.) Πρακτικά του 8</t>
    </r>
    <r>
      <rPr>
        <vertAlign val="superscript"/>
        <sz val="12"/>
        <color indexed="8"/>
        <rFont val="Arial Narrow"/>
        <family val="2"/>
      </rPr>
      <t>ου</t>
    </r>
    <r>
      <rPr>
        <sz val="12"/>
        <color indexed="8"/>
        <rFont val="Arial Narrow"/>
        <family val="2"/>
      </rPr>
      <t xml:space="preserve"> Πανελληνίου Συνεδρίου Διδακτικής Φυσικών Επιστημών και Νέων Τεχνολογιών στην Εκπαίδευση, Βόλος, ΕΝΕΦΕΤ- Παιδαγωγικό Τμήμα Ειδικής Αγωγής Πανεπιστημίου Θεσσαλίας, 26-28 Απριλίου 2013, 500-507.</t>
    </r>
  </si>
  <si>
    <r>
      <t>26.</t>
    </r>
    <r>
      <rPr>
        <sz val="7"/>
        <color indexed="8"/>
        <rFont val="Times New Roman"/>
        <family val="1"/>
      </rPr>
      <t xml:space="preserve">              </t>
    </r>
    <r>
      <rPr>
        <sz val="12"/>
        <color indexed="8"/>
        <rFont val="Arial Narrow"/>
        <family val="2"/>
      </rPr>
      <t> </t>
    </r>
  </si>
  <si>
    <r>
      <t>Ρεκούμη, Χ., Μαυραγάνης, Π., &amp; Καλογιαννάκης, Μ. (2013). Αξιοποίηση των ΤΠΕ για τη διδασκαλία του μαθήματος «Γεωγραφίας-Γεωλογίας» στη Β΄ Γυμνασίου. Καινοτομία «εξ ανάγκης» ή κάλυψη νέων αναγκών των μαθητών; Στο Δ. Βαβουγυιός &amp; Στ. Παρασκευόπουλος (επιμ.) Πρακτικά του 8</t>
    </r>
    <r>
      <rPr>
        <vertAlign val="superscript"/>
        <sz val="12"/>
        <color indexed="8"/>
        <rFont val="Arial Narrow"/>
        <family val="2"/>
      </rPr>
      <t>ου</t>
    </r>
    <r>
      <rPr>
        <sz val="12"/>
        <color indexed="8"/>
        <rFont val="Arial Narrow"/>
        <family val="2"/>
      </rPr>
      <t xml:space="preserve"> Πανελληνίου Συνεδρίου Διδακτικής Φυσικών Επιστημών και Νέων Τεχνολογιών στην Εκπαίδευση, Βόλος, ΕΝΕΦΕΤ- Παιδαγωγικό Τμήμα Ειδικής Αγωγής Πανεπιστημίου Θεσσαλίας, 26-28 Απριλίου 2013, 930-937.</t>
    </r>
  </si>
  <si>
    <r>
      <t>27.</t>
    </r>
    <r>
      <rPr>
        <sz val="7"/>
        <color indexed="8"/>
        <rFont val="Times New Roman"/>
        <family val="1"/>
      </rPr>
      <t xml:space="preserve">              </t>
    </r>
    <r>
      <rPr>
        <sz val="12"/>
        <color indexed="8"/>
        <rFont val="Arial Narrow"/>
        <family val="2"/>
      </rPr>
      <t> </t>
    </r>
  </si>
  <si>
    <r>
      <t>Καλογιαννάκης, Μ., Ζαράνης, Ν., &amp; Παπαδάκης, Στ. (2013). Χρήση Έξυπνων Κινητών Συσκευών στην Προσχολική Εκπαίδευση για τη Διδασκαλία Ρεαλιστικών Μαθηματικών και Φυσικών Επιστημών: μια επισκόπηση του πεδίου. Στο Φ. Γούσιας (επιμ.) Πρακτικά του 9</t>
    </r>
    <r>
      <rPr>
        <vertAlign val="superscript"/>
        <sz val="12"/>
        <color indexed="8"/>
        <rFont val="Arial Narrow"/>
        <family val="2"/>
      </rPr>
      <t>ου</t>
    </r>
    <r>
      <rPr>
        <sz val="12"/>
        <color indexed="8"/>
        <rFont val="Arial Narrow"/>
        <family val="2"/>
      </rPr>
      <t xml:space="preserve"> συνεδρίου: Η εκπαίδευση στην εποχή των ΤΠΕ, Αθήνα, 19-20 Οκτωβρίου 2013, 536-544.</t>
    </r>
  </si>
  <si>
    <r>
      <t>28.</t>
    </r>
    <r>
      <rPr>
        <sz val="7"/>
        <color indexed="8"/>
        <rFont val="Times New Roman"/>
        <family val="1"/>
      </rPr>
      <t xml:space="preserve">              </t>
    </r>
    <r>
      <rPr>
        <sz val="12"/>
        <color indexed="8"/>
        <rFont val="Arial Narrow"/>
        <family val="2"/>
      </rPr>
      <t> </t>
    </r>
  </si>
  <si>
    <t>Economidis, V. (2013). Η Πρακτική Άσκηση στην εκπαίδευση των νηπιαγωγών στην Ελλάδα. Στο Καρράς, Κ., Καλογιαννάκη, Π., Wolhuter, C. &amp; Ανδρεαδάκης, Ν. (Επιμ.), Εκπαίδευση και Εκπαίδευση Εκπαιδευτικών στον Κόσμο. Σύγχρονες τάσεις, προβλήματα και προοπτικές. Πρακτικά Διεθνούς Συμποσίου (373-391). Ρέθυμνο: Πανεπιστήμιο Κρήτης Παιδαγωγικό Τμήμα Δημοτικής Εκπαίδευσης.</t>
  </si>
  <si>
    <r>
      <t>29.</t>
    </r>
    <r>
      <rPr>
        <sz val="7"/>
        <color indexed="8"/>
        <rFont val="Times New Roman"/>
        <family val="1"/>
      </rPr>
      <t xml:space="preserve">              </t>
    </r>
    <r>
      <rPr>
        <sz val="12"/>
        <color indexed="8"/>
        <rFont val="Arial Narrow"/>
        <family val="2"/>
      </rPr>
      <t> </t>
    </r>
  </si>
  <si>
    <t>G. Manolitsis &amp; Economidis, V. (2013). Ετοιμότητα και πρακτικές των νηπιαγωγών της Κρήτης για την αξιολόγηση στην Προσχολική Εκπαίδευση. Στο Καρράς, Κ., Καλογιαννάκη, Π., Wolhuter, C. &amp; Ανδρεαδάκης, Ν. (Επιμ.), Εκπαίδευση και Εκπαίδευση Εκπαιδευτικών στον Κόσμο. Σύγχρονες τάσεις, προβλήματα και προοπτικές. Πρακτικά Διεθνούς Συμποσίου (329-344). Ρέθυμνο: Πανεπιστήμιο Κρήτης Παιδαγωγικό Τμήμα Δημοτικής Εκπαίδευσης.</t>
  </si>
  <si>
    <r>
      <t>30.</t>
    </r>
    <r>
      <rPr>
        <sz val="7"/>
        <color indexed="8"/>
        <rFont val="Times New Roman"/>
        <family val="1"/>
      </rPr>
      <t xml:space="preserve">              </t>
    </r>
    <r>
      <rPr>
        <sz val="12"/>
        <color indexed="8"/>
        <rFont val="Arial Narrow"/>
        <family val="2"/>
      </rPr>
      <t> </t>
    </r>
  </si>
  <si>
    <t>Th. Eleftherakis &amp; Economidis, V. (2013). Δημόσιο και ιδιωτικό νηπιαγωγείο υπό την οπτική των εκπαιδευτικών στην Ελλάδα: η περίπτωση της Κρήτης. Στο Καρράς, Κ., Καλογιαννάκη, Π., Wolhuter, C. &amp; Ανδρεαδάκης, Ν. (Επιμ.), Εκπαίδευση και Εκπαίδευση Εκπαιδευτικών στον Κόσμο. Σύγχρονες τάσεις, προβλήματα και προοπτικές. Πρακτικά Διεθνούς Συμποσίου (223-235). Ρέθυμνο: Πανεπιστήμιο Κρήτης Παιδαγωγικό Τμήμα Δημοτικής Εκπαίδευσης.</t>
  </si>
  <si>
    <r>
      <t>31.</t>
    </r>
    <r>
      <rPr>
        <sz val="7"/>
        <color indexed="8"/>
        <rFont val="Times New Roman"/>
        <family val="1"/>
      </rPr>
      <t xml:space="preserve">              </t>
    </r>
    <r>
      <rPr>
        <sz val="12"/>
        <color indexed="8"/>
        <rFont val="Arial Narrow"/>
        <family val="2"/>
      </rPr>
      <t> </t>
    </r>
  </si>
  <si>
    <t>Παπαδάκης, Σ., Καλογιαννάκης, M., &amp; Ζαράνης, N. (2013).  Δημιουργώντας εφαρμογές για έξυπνες φορητές συσκευές με το AppInventor. Πρακτικά Εργασιών 7ου Πανελλήνιου Συνεδρίου Καθηγητών Πληροφορικής, Η Πληροφορική στην Πρωτοβάθμια και Δευτεροβάθμια Εκπαίδευση - Προκλήσεις και Προοπτικές, Θεσσαλονίκη, 12-14 Απριλίου 2013.</t>
  </si>
  <si>
    <r>
      <t>32.</t>
    </r>
    <r>
      <rPr>
        <sz val="7"/>
        <color indexed="8"/>
        <rFont val="Times New Roman"/>
        <family val="1"/>
      </rPr>
      <t xml:space="preserve">              </t>
    </r>
    <r>
      <rPr>
        <sz val="12"/>
        <color indexed="8"/>
        <rFont val="Arial Narrow"/>
        <family val="2"/>
      </rPr>
      <t> </t>
    </r>
  </si>
  <si>
    <t>Παπαδάκης, Σ., Καλογιαννάκης, Μ., &amp;  Ζαράνης, Ν.,  Παρουσίαση εκπαιδευτικών εφαρμογών και του τεστ αξιολόγησης ΤΕΜΑ3 για τη διδακτική παρέμβαση στα Μαθηματικά στο νηπιαγωγείο. Στο Πρακτικά 5th Conference on Informatics in Education – Η Πληροφορική στην εκπαίδευση (5th CIE 2013), Τμήμα Πληροφορικής του Πανεπιστημίου Πειραιώς, Τμήμα Πληροφορικής του Ιονίου Πανεπιστημίου, ΕΠΥ, Πανεπιστήμιο Πειραιά,11-13 Οκτωβρίου 2013.</t>
  </si>
  <si>
    <r>
      <t>33.</t>
    </r>
    <r>
      <rPr>
        <sz val="7"/>
        <color indexed="8"/>
        <rFont val="Times New Roman"/>
        <family val="1"/>
      </rPr>
      <t xml:space="preserve">              </t>
    </r>
    <r>
      <rPr>
        <sz val="12"/>
        <color indexed="8"/>
        <rFont val="Arial Narrow"/>
        <family val="2"/>
      </rPr>
      <t> </t>
    </r>
  </si>
  <si>
    <t>Ζαράνης, Ν.,  Καλογιαννάκης, Μ., Παπαδάκης, Σ., (2013). ΧΡΗΣΗ ΚΙΝΗΤΩΝ ΣΥΣΚΕΥΩΝ ΓΙΑ ΤΗ ΔΙΔΑΣΚΑΛΙΑ ΤΩΝ ΡΕΑΛΙΣΤΙΚΩΝ ΜΑΘΗΜΑΤΙΚΩΝ ΣΤΟ ΝΗΠΙΑΓΩΓΕΙΟ. ΜΙΑ ΠΡΩΤΗ ΕΠΙΣΚΟΠΗΣΗ ΤΟΥ ΠΕΔΙΟΥ. Α. Λαδιάς, Α. Μικρόπουλος, Χ. Παναγιωτακόπουλος, Φ. Παρασκευά, Π. Πιντέλας, Π. Πολίτης, Σ. Ρετάλης, Δ. Σάμψων, Ν. Φαχαντίδης, Α. Χαλκίδης (επιμ.), Πρακτικά Εργασιών 3ου Πανελλήνιου Συνεδρίου «Ένταξη των ΤΠΕ στην Εκπαιδευτική Διαδικασία» της Ελληνικής Επιστημονικής Ένωσης ΤΠΕ στην Εκπαίδευση (ΕΤΠΕ), Τμήμα Ψηφιακών Συστημάτων, Πανεπιστήμιο Πειραιώς, Πειραιάς, 10-12 Μαΐου 2013</t>
  </si>
  <si>
    <r>
      <t>34.</t>
    </r>
    <r>
      <rPr>
        <sz val="7"/>
        <color indexed="8"/>
        <rFont val="Times New Roman"/>
        <family val="1"/>
      </rPr>
      <t xml:space="preserve">              </t>
    </r>
    <r>
      <rPr>
        <sz val="12"/>
        <color indexed="8"/>
        <rFont val="Arial Narrow"/>
        <family val="2"/>
      </rPr>
      <t> </t>
    </r>
  </si>
  <si>
    <t>Καλογιαννάκης, Μ., Ζαράνης, Ν., &amp; Παπαδάκης, Στ. (2013). Χρήση Έξυπνων Κινητών Συσκευών στην Προσχολική Εκπαίδευση για τη Διδασκαλία Ρεαλιστικών Μαθηματικών και Φυσικών Επιστημών: μια επισκόπηση του πεδίου. Στο Φ. Γούσιας (επιμ.) Πρακτικά του 9ου συνεδρίου: Η εκπαίδευση στην εποχή των ΤΠΕ, Αθήνα, 19-20 Οκτωβρίου 2013, 536-544.</t>
  </si>
  <si>
    <r>
      <t>[1] Gourgiotou, E., Giannakou, B. &amp; Christidis, K. (2012). Implications of the Land Art Training for Kindergarten Teacher Trainees on Their Interdisciplinary Teaching Practices”.</t>
    </r>
    <r>
      <rPr>
        <i/>
        <sz val="10"/>
        <rFont val="Georgia"/>
        <family val="1"/>
      </rPr>
      <t xml:space="preserve"> Στο International Conference: The future of education</t>
    </r>
    <r>
      <rPr>
        <sz val="10"/>
        <rFont val="Georgia"/>
        <family val="1"/>
      </rPr>
      <t xml:space="preserve"> Proceedings</t>
    </r>
    <r>
      <rPr>
        <i/>
        <sz val="10"/>
        <rFont val="Georgia"/>
        <family val="1"/>
      </rPr>
      <t xml:space="preserve"> </t>
    </r>
    <r>
      <rPr>
        <sz val="10"/>
        <rFont val="Georgia"/>
        <family val="1"/>
      </rPr>
      <t>, Florence, 7-8 June 2012, σελ.44-48.</t>
    </r>
  </si>
  <si>
    <t>[1] Ελευθεράκης Θ. «Οι κοινωνικοί παράγοντες που επηρεάζουν την επιλογή του εκπαιδευτικού επαγγέλματος: Από τις Παιδαγωγικές Ακαδημίες και τις Σχολές Νηπιαγωγών στα Παιδαγωγικά Τμήματα». Στο: Β. Οικονομίδης (Επιμ.), Εκπαίδευση και επιμόρφωση εκπαιδευτικών. Εκδόσεις Πεδίο, Αθήνα 2011, 75-95.</t>
  </si>
  <si>
    <t>[2] Ελευθεράκης Θ. «Classroom and Socialization a case study through an action-research in Crete, Greece» («Σχολική τάξη και Κοινωνικοποίηση μια μελέτη περίπτωσης μέσω μιας δράσης-έρευνας στην Κρήτη, Ελλάδα»). In N. Popov, Ch. Wolhuter etc. (Eds.) International Perspectives on Education (BCES Conference Books, Volume 10) (e-book). Sofia, Bulgaria: Investpress, Bulgarian Comparative Education Society (BCES) 2012, 55-61. Διάθεση στο δικτυακό τόπο:  http://bces.home.tripod.com/ sitebuildercontent/sitebuilderfiles/ bces.conference.book.vol.10.2012.pdf</t>
  </si>
  <si>
    <t>[1] Zaranis, N. (2012). The Use of ICT in Preschool Education for geometry teaching, In R. Pintó, V. López, C. Simarro, (Eds.) Proceedings of the 10th International Conference on Computer Based Learning in Science, Learning Science in the Society of Computers, 256-262, Centre for Research in Science and Mathematics Education (CRECIM), Barcelona, Spain, 26th – 29th June 2012.</t>
  </si>
  <si>
    <t>[2] Kalogiannakis, M., &amp; Zaranis, N. (2012). Preschool science education with the use of ICT: a case study, In C. Bruguiere, A. Tiberghien &amp; P. Clement (Eds). Proceedings of the ESERA 2011 Conference. Science learning and Citizenship, Part 4: ICT and other resources for teaching/learning science (P. Marzin &amp; J. Lavonen Co-editors for Part 4), pp. 56-62, 5-9 September 2011, Lyon-France (e-book available: http://lsg.ucy.ac.cy/esera/index.html)</t>
  </si>
  <si>
    <t>[3] Ζαράνης, Ν., &amp; Μπαραλής, Γ. (2012). Η διδασκαλία του κύκλου στην Α΄ τάξη του Δημοτικού Σχολείου με την βοήθεια των ΤΠΕ. Στο Χ. Καραγιαννίδης, Π. Πολίτης, Η. Καρασαββίδης (επιμ.), Πρακτικά Εργασιών 8ου Πανελλήνιου Συνεδρίου με Διεθνή Συμμετοχή - Τεχνολογίες Πληροφορίας &amp; Επικοινωνιών στην Εκπαίδευση, (e-book available: http://hcicte2012.uth.gr/main/sites/default/files /proc/HCICTE2012-Proceedings.htm). Πανεπιστήμιο Θεσσαλίας, Βόλος, 28-30 Σεπτεμβρίου 2012.</t>
  </si>
  <si>
    <r>
      <t>[4] Zaranis, N., &amp; Kalogiannakis, M. (2011). The Use of ICT in Preschool Education for Science Teaching with the Van Hiele theory, In M.F. Costa, B.V. Dorrío, S. Divjak, (Eds.) /</t>
    </r>
    <r>
      <rPr>
        <i/>
        <sz val="10"/>
        <rFont val="Georgia"/>
        <family val="1"/>
      </rPr>
      <t>Proceedings of the 8th International Conference on Hands-on Science</t>
    </r>
    <r>
      <rPr>
        <sz val="10"/>
        <rFont val="Georgia"/>
        <family val="1"/>
      </rPr>
      <t xml:space="preserve">/, 21-27, University of Ljubljana, Slovenia, 15-17 September 2011.  </t>
    </r>
  </si>
  <si>
    <r>
      <t>[5] Zaranis, N., &amp; Kalogiannakis, M. (2011b). Greek primary students’ attitudes towards the use of ICT for teaching natural sciences, In M.F. Costa, B.V. Dorrío, S. Divjak, (Eds.) /</t>
    </r>
    <r>
      <rPr>
        <i/>
        <sz val="10"/>
        <rFont val="Georgia"/>
        <family val="1"/>
      </rPr>
      <t>Proceedings of the 8th International Conference on Hands-on Science</t>
    </r>
    <r>
      <rPr>
        <sz val="10"/>
        <rFont val="Georgia"/>
        <family val="1"/>
      </rPr>
      <t>/, 50-55, University of Ljubljana, Slovenia, 15-17 September 2011. </t>
    </r>
  </si>
  <si>
    <r>
      <t xml:space="preserve">[6] Zaranis, N. (2011). The influence of ICT on the numeracy achievement of Greek kindergarten children,  In A. Moreira, M.J. Loureiro, A. Balula, F. Nogueira, L. Pombo, L. Pedro, P. Almeida, (Eds.) </t>
    </r>
    <r>
      <rPr>
        <i/>
        <sz val="10"/>
        <rFont val="Georgia"/>
        <family val="1"/>
      </rPr>
      <t xml:space="preserve">/ Proceedings of the 61st International Council for Educational Media and the XIII International Symposium on Computers in Education (ICEM&amp;SIIE'2011) Joint Conference </t>
    </r>
    <r>
      <rPr>
        <sz val="10"/>
        <rFont val="Georgia"/>
        <family val="1"/>
      </rPr>
      <t>/, 390-399, University of Aveiro, Portugal, 28-30 September 2011.</t>
    </r>
  </si>
  <si>
    <r>
      <t>[6] Οικονομίδης, Β. &amp; Ζαράνης, Ν. (2010).</t>
    </r>
    <r>
      <rPr>
        <b/>
        <sz val="10"/>
        <rFont val="Georgia"/>
        <family val="1"/>
      </rPr>
      <t xml:space="preserve"> </t>
    </r>
    <r>
      <rPr>
        <sz val="10"/>
        <rFont val="Georgia"/>
        <family val="1"/>
      </rPr>
      <t xml:space="preserve">Η χρήση του ηλεκτρονικού υπολογιστή στην προσχολική εκπαίδευση: συνεντεύξεις με νηπιαγωγούς. Α. Τζιμογιάννης (επιμ.), Πρακτικά Εργασιών </t>
    </r>
    <r>
      <rPr>
        <i/>
        <sz val="10"/>
        <rFont val="Georgia"/>
        <family val="1"/>
      </rPr>
      <t xml:space="preserve">7ου Πανελλήνιου Συνεδρίου με Διεθνή Συμμετοχή </t>
    </r>
    <r>
      <rPr>
        <sz val="10"/>
        <rFont val="Georgia"/>
        <family val="1"/>
      </rPr>
      <t>- Οι ΤΠΕ στην Εκπαίδευση, τόμος ΙΙ, 545-552. Πανεπιστήμιο Πελοποννήσου, Κόρινθος, 23-26 Σεπτεμβρίου 2010.</t>
    </r>
  </si>
  <si>
    <r>
      <t xml:space="preserve">[1] Kalogiannakis, M., Rekoumi, Ch., Antipa, E., &amp; Poullou, V. (2010), Preschool education and geology within the scope of environmental education: the case of a teaching intervention at kindergarten, In J. Holbrook, M. Rannikmäe, R. Soobard, B. Cavas &amp; M. Kim (Eds.) </t>
    </r>
    <r>
      <rPr>
        <i/>
        <sz val="10"/>
        <rFont val="Georgia"/>
        <family val="1"/>
      </rPr>
      <t>Proceedings of the 3</t>
    </r>
    <r>
      <rPr>
        <i/>
        <vertAlign val="superscript"/>
        <sz val="10"/>
        <rFont val="Georgia"/>
        <family val="1"/>
      </rPr>
      <t>rd</t>
    </r>
    <r>
      <rPr>
        <i/>
        <sz val="10"/>
        <rFont val="Georgia"/>
        <family val="1"/>
      </rPr>
      <t xml:space="preserve"> World Conference on Science and Technology Education (ICASE 2010), Innovation in Science and Technology Education: Research, Policy, Practice</t>
    </r>
    <r>
      <rPr>
        <sz val="10"/>
        <rFont val="Georgia"/>
        <family val="1"/>
      </rPr>
      <t>, 159-163, Tartu, Estonia, 28 June - 2 July, 2010.</t>
    </r>
  </si>
  <si>
    <r>
      <t xml:space="preserve">[2] Rekoumi, Ch., Chazipapas, C. &amp; Kalogiannakis, M. (2010). Geoenviromental Knowledge as Frame Foundation of Environmental Conscience, In M. Kalogiannakis, D. Stavrou &amp; P. Michaelidis (Eds.) </t>
    </r>
    <r>
      <rPr>
        <i/>
        <sz val="10"/>
        <rFont val="Georgia"/>
        <family val="1"/>
      </rPr>
      <t>Proceedings of the 7</t>
    </r>
    <r>
      <rPr>
        <i/>
        <vertAlign val="superscript"/>
        <sz val="10"/>
        <rFont val="Georgia"/>
        <family val="1"/>
      </rPr>
      <t>th</t>
    </r>
    <r>
      <rPr>
        <i/>
        <sz val="10"/>
        <rFont val="Georgia"/>
        <family val="1"/>
      </rPr>
      <t xml:space="preserve"> International Conference on Hands-on Science</t>
    </r>
    <r>
      <rPr>
        <sz val="10"/>
        <rFont val="Georgia"/>
        <family val="1"/>
      </rPr>
      <t>, 222-230, Rethymno-Crete, 25-31 July 2010.</t>
    </r>
  </si>
  <si>
    <r>
      <t xml:space="preserve">[3] Papadakis, St. &amp; Kalogiannakis, M. (2010). eTwinning in the early childhood as starting line of innovative practices for the didactic of natural sciences, In M. Kalogiannakis, D. Stavrou &amp; P.G. Michaelidis (Eds.) </t>
    </r>
    <r>
      <rPr>
        <i/>
        <sz val="10"/>
        <rFont val="Georgia"/>
        <family val="1"/>
      </rPr>
      <t>Proceedings of the 7</t>
    </r>
    <r>
      <rPr>
        <i/>
        <vertAlign val="superscript"/>
        <sz val="10"/>
        <rFont val="Georgia"/>
        <family val="1"/>
      </rPr>
      <t>th</t>
    </r>
    <r>
      <rPr>
        <i/>
        <sz val="10"/>
        <rFont val="Georgia"/>
        <family val="1"/>
      </rPr>
      <t xml:space="preserve"> International Conference on Hands-on Science</t>
    </r>
    <r>
      <rPr>
        <sz val="10"/>
        <rFont val="Georgia"/>
        <family val="1"/>
      </rPr>
      <t>, 235-240, Rethymno-Crete, 25-31 July 2010.</t>
    </r>
  </si>
  <si>
    <t>[4] Kalogiannakis, M., &amp; Zaranis, N. (2012). Preschool science education with the use of ICT: a case study, In C. Bruguière, A. Tiberghien &amp; P. Clément (Eds). Proceedings of the ESERA 2011 Conference. Science learning and Citizenship, Part 4: ICT and other resources for teaching/learning science (P. Marzin &amp; J. Lavonen Co-editors for Part 4), Lyon, 5-9 September 2011, 56-62 (e-book available: http://lsg.ucy.ac.cy/esera/index.html)</t>
  </si>
  <si>
    <t>[5] Psycharis, S., Chalatzoglidis, G., &amp; Kalogiannakis, M. (2012). Students’ acceptance of a learning management system for teaching sciences in secondary education. In C. Bruguière, A. Tiberghien &amp; P. Clément (Eds). Proceedings of the ESERA 2011 Conference. Science learning and Citizenship, Part 4: ICT and other resources for teaching/learning science (P. Marzin &amp; J. Lavonen Co-editors for Part 4), Lyon, 5-9 September 2011, 70-76 (e-book available: http://lsg.ucy.ac.cy/esera/index.html)</t>
  </si>
  <si>
    <r>
      <t xml:space="preserve">[6] Kalogiannakis, M., Rekoumi Ch., &amp; Chatzipapas, C. (2012).  Playing on the journey of sound. A teaching proposal for children in early childhood, In R. Pintó, V. López, &amp; Cr., Simarro, (Eds) </t>
    </r>
    <r>
      <rPr>
        <i/>
        <sz val="10"/>
        <rFont val="Georgia"/>
        <family val="1"/>
      </rPr>
      <t>Proceedings of the 10</t>
    </r>
    <r>
      <rPr>
        <i/>
        <vertAlign val="superscript"/>
        <sz val="10"/>
        <rFont val="Georgia"/>
        <family val="1"/>
      </rPr>
      <t>th</t>
    </r>
    <r>
      <rPr>
        <i/>
        <sz val="10"/>
        <rFont val="Georgia"/>
        <family val="1"/>
      </rPr>
      <t xml:space="preserve"> International Conference on Computer Based Learning in Science CBLIS’2012, Learning Science in the Society of Computers</t>
    </r>
    <r>
      <rPr>
        <sz val="10"/>
        <rFont val="Georgia"/>
        <family val="1"/>
      </rPr>
      <t>, Barcelona, Centre for Research in Science and Mathematics Education (CRECIM), 26-29 June 2012, 279-285.</t>
    </r>
  </si>
  <si>
    <r>
      <t xml:space="preserve">[7] Kalogiannakis, M., Rekoumi Ch., &amp; Antipa, E. (2012). Planning educational activities for natural sciences using ICT tools: teaching volcanoes in early childhood, In R. Pintó, V. López, &amp; Cr. Simarro, (Eds) </t>
    </r>
    <r>
      <rPr>
        <i/>
        <sz val="10"/>
        <rFont val="Georgia"/>
        <family val="1"/>
      </rPr>
      <t>Proceedings of the 10</t>
    </r>
    <r>
      <rPr>
        <i/>
        <vertAlign val="superscript"/>
        <sz val="10"/>
        <rFont val="Georgia"/>
        <family val="1"/>
      </rPr>
      <t>th</t>
    </r>
    <r>
      <rPr>
        <i/>
        <sz val="10"/>
        <rFont val="Georgia"/>
        <family val="1"/>
      </rPr>
      <t xml:space="preserve"> International Conference on Computer Based Learning in Science CBLIS’2012, Learning Science in the Society of Computers</t>
    </r>
    <r>
      <rPr>
        <sz val="10"/>
        <rFont val="Georgia"/>
        <family val="1"/>
      </rPr>
      <t>, Barcelona, Centre for Research in Science and Mathematics Education (CRECIM), 26-29 June 2012, 272-278.</t>
    </r>
  </si>
  <si>
    <r>
      <t>[1] Καραΐσκου Μ.</t>
    </r>
    <r>
      <rPr>
        <b/>
        <sz val="10"/>
        <rFont val="Georgia"/>
        <family val="1"/>
      </rPr>
      <t xml:space="preserve"> </t>
    </r>
    <r>
      <rPr>
        <sz val="10"/>
        <rFont val="Georgia"/>
        <family val="1"/>
      </rPr>
      <t xml:space="preserve">О ‘νεοτερικός’ Γ. Ξενόπουλος και το διήγημα: αναζητήσεις, όρια και ανατροπές», </t>
    </r>
    <r>
      <rPr>
        <i/>
        <sz val="10"/>
        <rFont val="Georgia"/>
        <family val="1"/>
      </rPr>
      <t>Η νεοτερικότητα στην νεοελληνική λογοτεχνία και κριτική του 19</t>
    </r>
    <r>
      <rPr>
        <i/>
        <vertAlign val="superscript"/>
        <sz val="10"/>
        <rFont val="Georgia"/>
        <family val="1"/>
      </rPr>
      <t>ου</t>
    </r>
    <r>
      <rPr>
        <i/>
        <sz val="10"/>
        <rFont val="Georgia"/>
        <family val="1"/>
      </rPr>
      <t xml:space="preserve"> και 20</t>
    </r>
    <r>
      <rPr>
        <i/>
        <vertAlign val="superscript"/>
        <sz val="10"/>
        <rFont val="Georgia"/>
        <family val="1"/>
      </rPr>
      <t>ου</t>
    </r>
    <r>
      <rPr>
        <i/>
        <sz val="10"/>
        <rFont val="Georgia"/>
        <family val="1"/>
      </rPr>
      <t xml:space="preserve"> αιώνα</t>
    </r>
    <r>
      <rPr>
        <sz val="10"/>
        <rFont val="Georgia"/>
        <family val="1"/>
      </rPr>
      <t>, Πρακτικά ΙΒ΄Επιστημονικής Συνάντησης του Τομέα Μεσαιωνικών και Νεοελληνικών Σπουδών του Τμήματος Φιλολογίας του Πανεπιστημίου Θεσσαλονίκης, αφιερωμένης στη μνήμη της Σ. Σκοπετέα, Θεσσαλονίκη, Επιστημονική Επετηρίδα της Φιλοσοφικής Σχολής 2010, 243-257.</t>
    </r>
  </si>
  <si>
    <r>
      <t xml:space="preserve">[2] Καραΐσκου Μ. «Όψεις της ταυτότητας του έλληνα της διασποράς: το πρότυπο του </t>
    </r>
    <r>
      <rPr>
        <i/>
        <sz val="10"/>
        <rFont val="Georgia"/>
        <family val="1"/>
      </rPr>
      <t>Λουκή Λάρα</t>
    </r>
    <r>
      <rPr>
        <sz val="10"/>
        <rFont val="Georgia"/>
        <family val="1"/>
      </rPr>
      <t xml:space="preserve"> (1879) του Δ. Βικέλα και η αναμόρφωσή του στον </t>
    </r>
    <r>
      <rPr>
        <i/>
        <sz val="10"/>
        <rFont val="Georgia"/>
        <family val="1"/>
      </rPr>
      <t>Μανόλη τον Ντελμπεντέρη</t>
    </r>
    <r>
      <rPr>
        <sz val="10"/>
        <rFont val="Georgia"/>
        <family val="1"/>
      </rPr>
      <t xml:space="preserve"> (1900-1901) του Α. Εφταλιώτη», </t>
    </r>
    <r>
      <rPr>
        <i/>
        <sz val="10"/>
        <rFont val="Georgia"/>
        <family val="1"/>
      </rPr>
      <t>Ψηφιακά πρακτικά του τέταρτου συνεδρίου της Ευρωπαϊκής Εταιρείας Νεοελληνικών Σπουδών</t>
    </r>
    <r>
      <rPr>
        <sz val="10"/>
        <rFont val="Georgia"/>
        <family val="1"/>
      </rPr>
      <t>, www.eensp.org [υποενότητα Ζητήματα της λογοτεχνίας των αρχών του 20</t>
    </r>
    <r>
      <rPr>
        <vertAlign val="superscript"/>
        <sz val="10"/>
        <rFont val="Georgia"/>
        <family val="1"/>
      </rPr>
      <t>ου</t>
    </r>
    <r>
      <rPr>
        <sz val="10"/>
        <rFont val="Georgia"/>
        <family val="1"/>
      </rPr>
      <t xml:space="preserve"> αιώνα (1900-1945)], 1-15.</t>
    </r>
  </si>
  <si>
    <r>
      <t xml:space="preserve">[1] Οικονομίδης, Β. &amp; Κοντογιάννη Δ. (2011). Υποβοηθώντας τη μετάβαση από την οικογένεια στο Νηπιαγωγείο: Η διαχείριση της εθνοπολιτισμικής ετερότητας μέσα στην τάξη, </t>
    </r>
    <r>
      <rPr>
        <i/>
        <sz val="10"/>
        <rFont val="Georgia"/>
        <family val="1"/>
      </rPr>
      <t>Επιστήμες Αγωγής</t>
    </r>
    <r>
      <rPr>
        <sz val="10"/>
        <rFont val="Georgia"/>
        <family val="1"/>
      </rPr>
      <t xml:space="preserve">  Θεματικό Τεύχος 2011 (106-124). Πρακτικά του Συμποσίου «Μεταβάσεις και επιλογές στην ελληνική εκπαίδευση» που πραγματοποιήθηκε στο Ρέθυμνο στις 29-30 Οκτωβρίου 2010.</t>
    </r>
  </si>
  <si>
    <r>
      <t>[2] Κοντογιάννη, Δ. &amp; Χατζηδάκη Α. (2011).</t>
    </r>
    <r>
      <rPr>
        <i/>
        <sz val="10"/>
        <rFont val="Georgia"/>
        <family val="1"/>
      </rPr>
      <t xml:space="preserve"> </t>
    </r>
    <r>
      <rPr>
        <sz val="10"/>
        <rFont val="Georgia"/>
        <family val="1"/>
      </rPr>
      <t xml:space="preserve">Η επιμορφωτική παρέμβαση στην Περιφέρεια της Κρήτης στα πλαίσια του προγράμματος «Ένταξη παιδιών παλιννοστούντων και αλλοδαπών στο σχολείο – για την πρωτοβάθμια εκπαίδευση» (2003-2008). Στο Β. Οικονομίδης (επιμ.) </t>
    </r>
    <r>
      <rPr>
        <i/>
        <sz val="10"/>
        <rFont val="Georgia"/>
        <family val="1"/>
      </rPr>
      <t>Εκπαίδευση και Επιμόρφωση του Εκπαιδευτικού.</t>
    </r>
    <r>
      <rPr>
        <sz val="10"/>
        <rFont val="Georgia"/>
        <family val="1"/>
      </rPr>
      <t xml:space="preserve"> Πρακτικά Επιστημονικού Συνεδρίου 22-23 Μαΐου 2009, Ρέθυμνο (886-896) .</t>
    </r>
  </si>
  <si>
    <r>
      <t>[1]</t>
    </r>
    <r>
      <rPr>
        <b/>
        <sz val="10"/>
        <rFont val="Georgia"/>
        <family val="1"/>
      </rPr>
      <t xml:space="preserve"> </t>
    </r>
    <r>
      <rPr>
        <sz val="10"/>
        <rFont val="Georgia"/>
        <family val="1"/>
      </rPr>
      <t>Markodimitraki, M.,</t>
    </r>
    <r>
      <rPr>
        <b/>
        <sz val="10"/>
        <rFont val="Georgia"/>
        <family val="1"/>
      </rPr>
      <t xml:space="preserve"> </t>
    </r>
    <r>
      <rPr>
        <sz val="10"/>
        <rFont val="Georgia"/>
        <family val="1"/>
      </rPr>
      <t xml:space="preserve">Kypriotaki, M., &amp; Linardakis,  M. (2012). Beliefs and attitudes of typically developing preschoolers towards Children with Special Educational Needs: Acceptance or Rejection? In R. Zukauskiene (Ed.), </t>
    </r>
    <r>
      <rPr>
        <i/>
        <sz val="10"/>
        <rFont val="Georgia"/>
        <family val="1"/>
      </rPr>
      <t>Proceedings of the 15th European Conference on Developmental Psychology</t>
    </r>
    <r>
      <rPr>
        <sz val="10"/>
        <rFont val="Georgia"/>
        <family val="1"/>
      </rPr>
      <t xml:space="preserve"> (pp. 413-418). Bologna: Medimond International Proceedings.</t>
    </r>
  </si>
  <si>
    <t>Λιναρδάκης Μιχάλης</t>
  </si>
  <si>
    <r>
      <t>[1] Trouli, K., Linardakis, M., &amp; Manolitsis, G. (2012). Psychometric characteristics of a</t>
    </r>
    <r>
      <rPr>
        <b/>
        <sz val="10"/>
        <rFont val="Georgia"/>
        <family val="1"/>
      </rPr>
      <t xml:space="preserve"> </t>
    </r>
    <r>
      <rPr>
        <sz val="10"/>
        <rFont val="Georgia"/>
        <family val="1"/>
      </rPr>
      <t>Scale of Preschool Graphomotor Skills (SPGS.) Short Paper. Proceedings of 3</t>
    </r>
    <r>
      <rPr>
        <vertAlign val="superscript"/>
        <sz val="10"/>
        <rFont val="Georgia"/>
        <family val="1"/>
      </rPr>
      <t>rd</t>
    </r>
    <r>
      <rPr>
        <sz val="10"/>
        <rFont val="Georgia"/>
        <family val="1"/>
      </rPr>
      <t xml:space="preserve"> International Congress on Early Childhood Education. Turkey: Adana. </t>
    </r>
  </si>
  <si>
    <r>
      <t xml:space="preserve">[2] Markodimitraki, M., Kypriotaki, M., &amp; Linardakis, M. (2012). Beliefs and attitudes of typically developing preschoolers towards Children with Special Educational Needs: </t>
    </r>
    <r>
      <rPr>
        <b/>
        <sz val="10"/>
        <rFont val="Georgia"/>
        <family val="1"/>
      </rPr>
      <t xml:space="preserve"> </t>
    </r>
    <r>
      <rPr>
        <sz val="10"/>
        <rFont val="Georgia"/>
        <family val="1"/>
      </rPr>
      <t>Acceptance or Rejection? In R. Zukauskiene (Ed.), Proceedings of the 15</t>
    </r>
    <r>
      <rPr>
        <vertAlign val="superscript"/>
        <sz val="10"/>
        <rFont val="Georgia"/>
        <family val="1"/>
      </rPr>
      <t>th</t>
    </r>
    <r>
      <rPr>
        <sz val="10"/>
        <rFont val="Georgia"/>
        <family val="1"/>
      </rPr>
      <t xml:space="preserve"> European</t>
    </r>
    <r>
      <rPr>
        <b/>
        <sz val="10"/>
        <rFont val="Georgia"/>
        <family val="1"/>
      </rPr>
      <t xml:space="preserve"> </t>
    </r>
    <r>
      <rPr>
        <sz val="10"/>
        <rFont val="Georgia"/>
        <family val="1"/>
      </rPr>
      <t>Conference on Developmental Psychology (pp. 413-418). Bologna: Medimond International Proceedings</t>
    </r>
  </si>
  <si>
    <r>
      <t xml:space="preserve">[1] Ματσόπουλος, Α. (2010). </t>
    </r>
    <r>
      <rPr>
        <sz val="10"/>
        <color indexed="8"/>
        <rFont val="Georgia"/>
        <family val="1"/>
      </rPr>
      <t xml:space="preserve">Προβλήματα Συμπεριφοράς, Επιθετικότητας και Βίας στα Σημερινά Σχολεία: Η Οικοσυστημική Φιλοσοφία και Δέκα Προτάσεις για Δημιουργικές Δράσεις. Στο Κουράκης, Ν. (Επιμ. ) Πρακτικά Ημερίδας για την Παραβατικότητα,  </t>
    </r>
    <r>
      <rPr>
        <i/>
        <sz val="10"/>
        <color indexed="8"/>
        <rFont val="Georgia"/>
        <family val="1"/>
      </rPr>
      <t>Παραβατικότητα Νέες Προσεγγίσεις για την Κατανόηση και Αντιμετώπιση,</t>
    </r>
    <r>
      <rPr>
        <sz val="10"/>
        <color indexed="8"/>
        <rFont val="Georgia"/>
        <family val="1"/>
      </rPr>
      <t xml:space="preserve"> Εργαστήριο Εγκληματολογίας, Νομική Σχολή Πανεπιστήμιου Αθηνών, Δημοσιευμένο στο www.artofcrime .gr (June 2010) </t>
    </r>
  </si>
  <si>
    <r>
      <t>[2] Μatsopoulos, A. (November 2010)  The resilience model of family stress, adjustment and adaptation and the structural ecosystems theory: Two useful tools for enhancement of brief strategic family therapy,  1</t>
    </r>
    <r>
      <rPr>
        <vertAlign val="superscript"/>
        <sz val="10"/>
        <rFont val="Georgia"/>
        <family val="1"/>
      </rPr>
      <t>st</t>
    </r>
    <r>
      <rPr>
        <sz val="10"/>
        <rFont val="Georgia"/>
        <family val="1"/>
      </rPr>
      <t xml:space="preserve"> World Conference of Brief Strategic &amp; Systemic Therapy,  Chianciano Terme, Siena, Italy-Iταλία.</t>
    </r>
  </si>
  <si>
    <r>
      <t>[3] Μatsopoulos, A. (Δεκέμβριος 2010</t>
    </r>
    <r>
      <rPr>
        <i/>
        <sz val="10"/>
        <rFont val="Georgia"/>
        <family val="1"/>
      </rPr>
      <t>). Εmotion regulation in preschool-age children: An executive function and a critical component to attentional capacity school psychologists should not miss</t>
    </r>
    <r>
      <rPr>
        <sz val="10"/>
        <rFont val="Georgia"/>
        <family val="1"/>
      </rPr>
      <t>, Eισήγηση στο 3</t>
    </r>
    <r>
      <rPr>
        <vertAlign val="superscript"/>
        <sz val="10"/>
        <rFont val="Georgia"/>
        <family val="1"/>
      </rPr>
      <t>rd</t>
    </r>
    <r>
      <rPr>
        <sz val="10"/>
        <rFont val="Georgia"/>
        <family val="1"/>
      </rPr>
      <t xml:space="preserve"> International Conference της Ψυχολογικής Εταιρείας Βορείου Ελλάδος (ΨΕΒΕ) με θέμα: « Children in Diverse Societies”, Θεσσαλονίκη.</t>
    </r>
  </si>
  <si>
    <r>
      <t xml:space="preserve">[5] Μatsopoulos, Α. (Δεκέμβριος 2010) </t>
    </r>
    <r>
      <rPr>
        <i/>
        <sz val="10"/>
        <rFont val="Georgia"/>
        <family val="1"/>
      </rPr>
      <t xml:space="preserve">New Developments and Reflections on Assessment and Intervention Issues Related to ADHD Children and Their Families» </t>
    </r>
    <r>
      <rPr>
        <sz val="10"/>
        <rFont val="Georgia"/>
        <family val="1"/>
      </rPr>
      <t>Διοργανωτής Συμποσίου με την παραπάνω θεματική στο 3</t>
    </r>
    <r>
      <rPr>
        <vertAlign val="superscript"/>
        <sz val="10"/>
        <rFont val="Georgia"/>
        <family val="1"/>
      </rPr>
      <t>rd</t>
    </r>
    <r>
      <rPr>
        <sz val="10"/>
        <rFont val="Georgia"/>
        <family val="1"/>
      </rPr>
      <t xml:space="preserve"> International Conference της Ψυχολογικής Εταιρείας Βορείου Ελλάδος (ΨΕΒΕ) με θέμα: « Children in Diverse Societies”, Θεσσαλονίκη.</t>
    </r>
  </si>
  <si>
    <r>
      <t xml:space="preserve">[6] Matsopoulos A., (Δεκέμβριος, 2010) </t>
    </r>
    <r>
      <rPr>
        <i/>
        <sz val="10"/>
        <rFont val="Georgia"/>
        <family val="1"/>
      </rPr>
      <t>Resilience in Schools, Communities</t>
    </r>
    <r>
      <rPr>
        <sz val="10"/>
        <rFont val="Georgia"/>
        <family val="1"/>
      </rPr>
      <t>, συμμετοχή ως Discussant στο παραπάνω συμπόσιο με Διοργανωτή του συμποσίου τον Καθηγητή Σχολικής Ψυχολογίας  του Πανεπιστημίου Colorado Αχιλλέα Μπάρδο στο 3</t>
    </r>
    <r>
      <rPr>
        <vertAlign val="superscript"/>
        <sz val="10"/>
        <rFont val="Georgia"/>
        <family val="1"/>
      </rPr>
      <t>rd</t>
    </r>
    <r>
      <rPr>
        <sz val="10"/>
        <rFont val="Georgia"/>
        <family val="1"/>
      </rPr>
      <t xml:space="preserve"> International Conference της Ψυχολογικής Εταιρείας Βορείου Ελλάδος (ΨΕΒΕ με θέμα: « Children in Diverse Societies”, Θεσσαλονίκη.</t>
    </r>
  </si>
  <si>
    <r>
      <t>[7] Matsopoulos, A. (2012). Change in Schools through Ecosystemic Resilience-Focused Consultation. 6</t>
    </r>
    <r>
      <rPr>
        <vertAlign val="superscript"/>
        <sz val="10"/>
        <rFont val="Georgia"/>
        <family val="1"/>
      </rPr>
      <t>th</t>
    </r>
    <r>
      <rPr>
        <sz val="10"/>
        <rFont val="Georgia"/>
        <family val="1"/>
      </rPr>
      <t xml:space="preserve"> Conference of the Αmerican Community Schools, Athens, May 2012.</t>
    </r>
  </si>
  <si>
    <r>
      <t>[1]</t>
    </r>
    <r>
      <rPr>
        <b/>
        <sz val="10"/>
        <rFont val="Georgia"/>
        <family val="1"/>
      </rPr>
      <t xml:space="preserve"> </t>
    </r>
    <r>
      <rPr>
        <sz val="10"/>
        <rFont val="Georgia"/>
        <family val="1"/>
      </rPr>
      <t>Ά. Ι. Στραταριδάκη, «Το γ</t>
    </r>
    <r>
      <rPr>
        <i/>
        <sz val="10"/>
        <rFont val="Georgia"/>
        <family val="1"/>
      </rPr>
      <t>έλοια</t>
    </r>
    <r>
      <rPr>
        <sz val="10"/>
        <rFont val="Georgia"/>
        <family val="1"/>
      </rPr>
      <t xml:space="preserve"> </t>
    </r>
    <r>
      <rPr>
        <i/>
        <sz val="10"/>
        <rFont val="Georgia"/>
        <family val="1"/>
      </rPr>
      <t>λέγειν</t>
    </r>
    <r>
      <rPr>
        <sz val="10"/>
        <rFont val="Georgia"/>
        <family val="1"/>
      </rPr>
      <t xml:space="preserve"> των Φαιστίων: απλή συνήθεια ή τελετή μύησης;»: 21-27 Οκτωβρίου 2011. 11</t>
    </r>
    <r>
      <rPr>
        <vertAlign val="superscript"/>
        <sz val="10"/>
        <rFont val="Georgia"/>
        <family val="1"/>
      </rPr>
      <t>ο</t>
    </r>
    <r>
      <rPr>
        <sz val="10"/>
        <rFont val="Georgia"/>
        <family val="1"/>
      </rPr>
      <t xml:space="preserve"> ΔΙΕΘΝΕΣ ΚΡΗΤΟΛΟΓΙΚΟ ΣΥΝΕΔΡΙΟ, Ρέθυμνο. Ιστορική Λαογραφική Εταιρεία Ρεθύμνης (υπό δημοσίευση).</t>
    </r>
  </si>
  <si>
    <t>[1] Συνώδη, Ε. (2010). Η κοινωνική ανάπτυξη των παιδιών στο Πρόγραμμα Σπουδών του Νηπιαγωγείου στη Νέα Ζηλανίδα. Ελληνική Παιδαγωγική και Εκπαιδευτική Έρευνα (Τόμος Β΄). Αθήνα: Διάδραση</t>
  </si>
  <si>
    <r>
      <t xml:space="preserve">[2] Synodi, E. Teaching comparative early childhood education with the project approach. 2011. Στο </t>
    </r>
    <r>
      <rPr>
        <i/>
        <sz val="10"/>
        <rFont val="Georgia"/>
        <family val="1"/>
      </rPr>
      <t>comparative education, teacher training, education policy social inclusion and child psychology</t>
    </r>
    <r>
      <rPr>
        <sz val="10"/>
        <rFont val="Georgia"/>
        <family val="1"/>
      </rPr>
      <t xml:space="preserve"> της bulgarian comparative education society. Σόφια Βουλγαρία. </t>
    </r>
  </si>
  <si>
    <r>
      <t xml:space="preserve">[3] Synodi, E. Mythology, projects and language development in kindergartens in crete. 2011. Στο </t>
    </r>
    <r>
      <rPr>
        <i/>
        <sz val="10"/>
        <rFont val="Georgia"/>
        <family val="1"/>
      </rPr>
      <t xml:space="preserve">arts and education - creative ways into languages / Τέχνες Και Εκπαίδευση - Δημιουργικοί Τρόποι Εκμάθησης Των Γλωσσών </t>
    </r>
    <r>
      <rPr>
        <sz val="10"/>
        <rFont val="Georgia"/>
        <family val="1"/>
      </rPr>
      <t>Της Ένωσης Εκπαιδευτικών Μουσικής Αγωγής Πρωτοβάθμιας Εκπαίδευσης, Αθήνα.</t>
    </r>
  </si>
  <si>
    <r>
      <t>[4] Συνώδη, Ε., Τζακώστα, Μ.. 2011. Η γλώσσα στο νηπιαγωγείο της Ελλάδας και της Κύπρου τον 21</t>
    </r>
    <r>
      <rPr>
        <vertAlign val="superscript"/>
        <sz val="10"/>
        <rFont val="Georgia"/>
        <family val="1"/>
      </rPr>
      <t>ο</t>
    </r>
    <r>
      <rPr>
        <sz val="10"/>
        <rFont val="Georgia"/>
        <family val="1"/>
      </rPr>
      <t xml:space="preserve"> αιώνα. Στο 6</t>
    </r>
    <r>
      <rPr>
        <vertAlign val="superscript"/>
        <sz val="10"/>
        <rFont val="Georgia"/>
        <family val="1"/>
      </rPr>
      <t>ο</t>
    </r>
    <r>
      <rPr>
        <sz val="10"/>
        <rFont val="Georgia"/>
        <family val="1"/>
      </rPr>
      <t xml:space="preserve"> Επιστημονικό Συνέδριο Ιστορίας της Εκπαίδευσης «Ελληνική Γλώσσα και Εκπαίδευση». Ρίο, Πάτρα.</t>
    </r>
  </si>
  <si>
    <r>
      <t xml:space="preserve">[5] Synodi, E., &amp; Karras, K. (2012). Comparative and International education and the teaching profession: the case of Marc-Antoine Jullien. </t>
    </r>
    <r>
      <rPr>
        <i/>
        <sz val="10"/>
        <rFont val="Georgia"/>
        <family val="1"/>
      </rPr>
      <t>International Perspectives on Education.</t>
    </r>
    <r>
      <rPr>
        <sz val="10"/>
        <rFont val="Georgia"/>
        <family val="1"/>
      </rPr>
      <t xml:space="preserve"> Sofia: Bulgarian Comparative Education Society.</t>
    </r>
  </si>
  <si>
    <r>
      <t>[6] Δημητριάδου, Κ. &amp; Συνώδη, Ε., Τζακώστα, Μ., &amp; Ρεβυθιάδου, Α. (2012). Η διδασκαλία της μητρικής γλώσσας στη χώρα υποδοχής: χαρτογράφηση μιας καινοτομίας στο Ελληνικό σχολείο. Στα Πρακτικά του 8</t>
    </r>
    <r>
      <rPr>
        <i/>
        <vertAlign val="superscript"/>
        <sz val="10"/>
        <rFont val="Georgia"/>
        <family val="1"/>
      </rPr>
      <t>ου</t>
    </r>
    <r>
      <rPr>
        <i/>
        <sz val="10"/>
        <rFont val="Georgia"/>
        <family val="1"/>
      </rPr>
      <t xml:space="preserve"> Πανελληνίου Συνεδρίου της Παιαγωγικής Εταιρίας Ελλάδος</t>
    </r>
    <r>
      <rPr>
        <sz val="10"/>
        <rFont val="Georgia"/>
        <family val="1"/>
      </rPr>
      <t>, Πανεπιστήμιο Ιωαννίνων, 2-4 Νοεμβρίου 2012.</t>
    </r>
  </si>
  <si>
    <r>
      <t xml:space="preserve">[1] Sotiropoulou, M., Trouli, K. &amp; Linardakis, M. (2010). Arts education and training of preservice preschool teachers in pedagogical studies in Greece. In </t>
    </r>
    <r>
      <rPr>
        <i/>
        <sz val="10"/>
        <rFont val="Georgia"/>
        <family val="1"/>
      </rPr>
      <t>Conference Proceedings: The INSEA European Congress 2010: Traces Sustainable Art Education</t>
    </r>
    <r>
      <rPr>
        <sz val="10"/>
        <rFont val="Georgia"/>
        <family val="1"/>
      </rPr>
      <t>. Rovaniemi-Lapland (σε μορφή cd).</t>
    </r>
  </si>
  <si>
    <t>[1] Χλαπάνα, Ε., Ε. Τάφα &amp; Μ. Τζακώστα (2012). Οικογενειακές και κοινωνικές παράμετροι ανάπτυξης του ελληνικού λεξιλογίου στο λόγο αλλοδαπών παιδιών προσχολικής ηλικίας: μετάβαση από το οικογενειακό στο σχολικό περιβάλλον. Στο Γουργιώτου, Ε. (επιμ.) Μετάβαση και συνέχεια στην εκπαίδευση: Θεωρητικές και ερευνητικές προσεγγίσεις. Αθήνα. Αυτοέκδοση. 411-422.</t>
  </si>
  <si>
    <r>
      <t xml:space="preserve">[2] Τζακώστα, Μ. &amp; Δ. Μανωλά (2012). Κατανόηση και παραγωγή συνθέτων από παιδιά προσχολικής ηλικίας: διδακτικές προεκτάσεις. Στο Μαλαφάντης, Κ.Δ., N. Ανδρεαδάκης, Δ. Καραγιώργος, Γ. Μανωλίτσης, &amp; Β. Οικονομίδης (επιμ.) </t>
    </r>
    <r>
      <rPr>
        <i/>
        <sz val="10"/>
        <rFont val="Georgia"/>
        <family val="1"/>
      </rPr>
      <t>Πρακτικά του 7</t>
    </r>
    <r>
      <rPr>
        <i/>
        <vertAlign val="superscript"/>
        <sz val="10"/>
        <rFont val="Georgia"/>
        <family val="1"/>
      </rPr>
      <t>ου</t>
    </r>
    <r>
      <rPr>
        <i/>
        <sz val="10"/>
        <rFont val="Georgia"/>
        <family val="1"/>
      </rPr>
      <t xml:space="preserve"> Συνεδρίου της Παιδαγωγικής Εταιρίας Ελλάδας – Ελληνική Παιδαγωγική και Εκπαιδευτική Έρευνα</t>
    </r>
    <r>
      <rPr>
        <sz val="10"/>
        <rFont val="Georgia"/>
        <family val="1"/>
      </rPr>
      <t>. Τόμος Β’. Αθήνα: Διάδραση. 1119-1130.</t>
    </r>
    <r>
      <rPr>
        <i/>
        <sz val="10"/>
        <rFont val="Georgia"/>
        <family val="1"/>
      </rPr>
      <t xml:space="preserve"> </t>
    </r>
  </si>
  <si>
    <r>
      <t xml:space="preserve">[3] Tzakosta, M. &amp; A. Dimtsa (2012). Obstacles in learning the Greek orthography: the case of students with learning disabilities. Πρακτικά της </t>
    </r>
    <r>
      <rPr>
        <i/>
        <sz val="10"/>
        <rFont val="Georgia"/>
        <family val="1"/>
      </rPr>
      <t>32</t>
    </r>
    <r>
      <rPr>
        <i/>
        <vertAlign val="superscript"/>
        <sz val="10"/>
        <rFont val="Georgia"/>
        <family val="1"/>
      </rPr>
      <t xml:space="preserve">ης </t>
    </r>
    <r>
      <rPr>
        <i/>
        <sz val="10"/>
        <rFont val="Georgia"/>
        <family val="1"/>
      </rPr>
      <t>Ετήσιας Συνάντησης του Τομέα Γλωσσολογίας του Τμήματος Φιλολογίας του Αριστοτέλειου Παν/μιου Θεσσαλονίκης</t>
    </r>
    <r>
      <rPr>
        <sz val="10"/>
        <rFont val="Georgia"/>
        <family val="1"/>
      </rPr>
      <t>. 454-463.</t>
    </r>
  </si>
  <si>
    <r>
      <t xml:space="preserve">[4] Τζακώστα, Μ. (2012α). Ιστορικές μεταρρυθμίσεις του ορθογραφικού συστήματος της ελληνικής: μια αναθεώρηση που επίκειται. </t>
    </r>
    <r>
      <rPr>
        <i/>
        <sz val="10"/>
        <rFont val="Georgia"/>
        <family val="1"/>
      </rPr>
      <t>Ηλεκτρονικά πρακτικά του</t>
    </r>
    <r>
      <rPr>
        <sz val="10"/>
        <rFont val="Georgia"/>
        <family val="1"/>
      </rPr>
      <t xml:space="preserve"> </t>
    </r>
    <r>
      <rPr>
        <i/>
        <sz val="10"/>
        <rFont val="Georgia"/>
        <family val="1"/>
      </rPr>
      <t>6</t>
    </r>
    <r>
      <rPr>
        <i/>
        <vertAlign val="superscript"/>
        <sz val="10"/>
        <rFont val="Georgia"/>
        <family val="1"/>
      </rPr>
      <t>ου</t>
    </r>
    <r>
      <rPr>
        <i/>
        <sz val="10"/>
        <rFont val="Georgia"/>
        <family val="1"/>
      </rPr>
      <t xml:space="preserve"> Επιστημονικού Συνεδρίου Ιστορίας της Εκπαίδευσης</t>
    </r>
    <r>
      <rPr>
        <sz val="10"/>
        <rFont val="Georgia"/>
        <family val="1"/>
      </rPr>
      <t xml:space="preserve"> με θέμα «Ελληνική γλώσσα και εκπαίδευση». Πάτρα, Εργαστήριο Ιστορικού Αρχείου Διεθνούς και Νεοελληνικής Εκπαίδευσης, Παν/μιο Πατρών.</t>
    </r>
  </si>
  <si>
    <r>
      <t>[5] Συνώδη, Ε. &amp; Μ. Τζακώστα (2012). Η γλώσσα στο νηπιαγωγείο της Ελλάδας και της Κύπρου τον 21</t>
    </r>
    <r>
      <rPr>
        <vertAlign val="superscript"/>
        <sz val="10"/>
        <rFont val="Georgia"/>
        <family val="1"/>
      </rPr>
      <t>ο</t>
    </r>
    <r>
      <rPr>
        <sz val="10"/>
        <rFont val="Georgia"/>
        <family val="1"/>
      </rPr>
      <t xml:space="preserve"> αιώνα. </t>
    </r>
    <r>
      <rPr>
        <i/>
        <sz val="10"/>
        <rFont val="Georgia"/>
        <family val="1"/>
      </rPr>
      <t>Ηλεκτρονικά πρακτικά του</t>
    </r>
    <r>
      <rPr>
        <sz val="10"/>
        <rFont val="Georgia"/>
        <family val="1"/>
      </rPr>
      <t xml:space="preserve"> </t>
    </r>
    <r>
      <rPr>
        <i/>
        <sz val="10"/>
        <rFont val="Georgia"/>
        <family val="1"/>
      </rPr>
      <t>6</t>
    </r>
    <r>
      <rPr>
        <i/>
        <vertAlign val="superscript"/>
        <sz val="10"/>
        <rFont val="Georgia"/>
        <family val="1"/>
      </rPr>
      <t>ου</t>
    </r>
    <r>
      <rPr>
        <i/>
        <sz val="10"/>
        <rFont val="Georgia"/>
        <family val="1"/>
      </rPr>
      <t xml:space="preserve"> Επιστημονικού Συνεδρίου Ιστορίας της Εκπαίδευσης</t>
    </r>
    <r>
      <rPr>
        <sz val="10"/>
        <rFont val="Georgia"/>
        <family val="1"/>
      </rPr>
      <t xml:space="preserve"> με θέμα «Ελληνική γλώσσα και εκπαίδευση». Πάτρα, Εργαστήριο Ιστορικού Αρχείου Διεθνούς και Νεοελληνικής Εκπαίδευσης, Παν/μιο Πατρών</t>
    </r>
  </si>
  <si>
    <t>[6] Koufou, I.-K. &amp; M. Tzakosta (2011). Perceptual asymmetries affecting cluster production in L2: the case of CL and CC clusters. Ηλεκτρονικά πρακτικά του 9oυ Διεθνούς Συνεδρίου Ελληνικής Γλωσσολογίας (9th International Conference of Greek Linguistics, 9ICGL). Σικάγο, Παν/μιο Σικάγου. 428-439 (http://www.ling.ohio-state.edu/ICGL/proceedings/).</t>
  </si>
  <si>
    <r>
      <t xml:space="preserve">[7] </t>
    </r>
    <r>
      <rPr>
        <sz val="11"/>
        <rFont val="Tahoma"/>
        <family val="2"/>
      </rPr>
      <t xml:space="preserve">Tzakosta, M., C. Christianou &amp; F. Kalisperaki (2011). The role of phonological perception in learning the orthographic system of Greek: Is there anything that needs to change? Πρακτικά της </t>
    </r>
    <r>
      <rPr>
        <i/>
        <sz val="10"/>
        <rFont val="Georgia"/>
        <family val="1"/>
      </rPr>
      <t>31</t>
    </r>
    <r>
      <rPr>
        <i/>
        <vertAlign val="superscript"/>
        <sz val="10"/>
        <rFont val="Georgia"/>
        <family val="1"/>
      </rPr>
      <t>ης</t>
    </r>
    <r>
      <rPr>
        <i/>
        <sz val="10"/>
        <rFont val="Georgia"/>
        <family val="1"/>
      </rPr>
      <t xml:space="preserve"> Ετήσιας Συνάντησης του Τομέα Γλωσσολογίας του Τμήματος Φιλολογίας του Αριστοτέλειου Παν/μιου Θεσσαλονίκης</t>
    </r>
    <r>
      <rPr>
        <sz val="10"/>
        <rFont val="Georgia"/>
        <family val="1"/>
      </rPr>
      <t>. 541-553.</t>
    </r>
  </si>
  <si>
    <r>
      <t xml:space="preserve">[8] Tzakosta, M. and A. Karra (2011). A typological and comparative account of CL and CC clusters in Greek dialects. Στο Janse, Μ., B. Joseph, P. Pavlou, A. Ralli &amp; S. Armosti (επιμ.) </t>
    </r>
    <r>
      <rPr>
        <i/>
        <sz val="10"/>
        <rFont val="Georgia"/>
        <family val="1"/>
      </rPr>
      <t>Studies in Modern Greek Dialects and Linguistic Theory I.</t>
    </r>
    <r>
      <rPr>
        <sz val="10"/>
        <rFont val="Georgia"/>
        <family val="1"/>
      </rPr>
      <t xml:space="preserve"> Λευκωσία, Πνευματικό Κέντρο Ι.Μ. Κύκκου. 95–105.</t>
    </r>
  </si>
  <si>
    <t>[9] Tzakosta, M. (2011γ). L1 transfer in L2 word formation. Ηλεκτρονικά πρακτικά του 9oυ Διεθνούς Συνεδρίου Ελληνικής Γλωσσολογίας (9th International Conference of Greek Linguistics, 9ICGL). Σικάγο, Παν/μιο Σικάγου. 416-427 (http://www.ling.ohio-state.edu/ICGL/proceedings/).</t>
  </si>
  <si>
    <r>
      <t xml:space="preserve">[10] Τζακώστα, Μ. (2011β).  Ο ρυθμός ως μηχανισμός ανάδυσης των μουσικών και γλωσσικών ικανοτήτων του παιδιού: λειτουργικές ομοιότητες βυζαντινής μουσικής και ελληνικής γλώσσας. Στο Αργυρίου, Μ. &amp; Π. Καμπύλης (επιμ.) </t>
    </r>
    <r>
      <rPr>
        <i/>
        <sz val="10"/>
        <rFont val="Georgia"/>
        <family val="1"/>
      </rPr>
      <t>Ηλεκτρονικά Πρακτικά του Διεθνούς Συνεδρίου “τέχνες &amp; εκπαίδευση: Δημιουργικοί τρόποι εκμάθησης των γλωσσών”. Τόμος Α.</t>
    </r>
    <r>
      <rPr>
        <sz val="10"/>
        <rFont val="Georgia"/>
        <family val="1"/>
      </rPr>
      <t xml:space="preserve"> 196-203 (ISBN: 978-960-99899-3-0). Αθήνα, Εργαστήριο Τέχνης και Λόγου, Ε.Ε.Μ.Α.Π.Ε., Π.Τ.Δ.Ε. Ε.Κ.Π.Α, Μαράσλειο διδασκαλείο.</t>
    </r>
  </si>
  <si>
    <r>
      <t xml:space="preserve">[11] Tzakosta, M. (2011α). L1 transfer in L2 Learning: compound forms in the speech of Turkish learners of Greek. Στο Kitis, E., N. Lavidas, N. Topintzi &amp; T. Tsangalidis (επιμ.). </t>
    </r>
    <r>
      <rPr>
        <i/>
        <sz val="10"/>
        <rFont val="Georgia"/>
        <family val="1"/>
      </rPr>
      <t>Selected papers from the 19</t>
    </r>
    <r>
      <rPr>
        <i/>
        <vertAlign val="superscript"/>
        <sz val="10"/>
        <rFont val="Georgia"/>
        <family val="1"/>
      </rPr>
      <t>th</t>
    </r>
    <r>
      <rPr>
        <i/>
        <sz val="10"/>
        <rFont val="Georgia"/>
        <family val="1"/>
      </rPr>
      <t xml:space="preserve"> International Symposium on Theoretical and Applied Linguistics (19</t>
    </r>
    <r>
      <rPr>
        <i/>
        <vertAlign val="superscript"/>
        <sz val="10"/>
        <rFont val="Georgia"/>
        <family val="1"/>
      </rPr>
      <t>th</t>
    </r>
    <r>
      <rPr>
        <i/>
        <sz val="10"/>
        <rFont val="Georgia"/>
        <family val="1"/>
      </rPr>
      <t xml:space="preserve"> ISTAL). </t>
    </r>
    <r>
      <rPr>
        <sz val="10"/>
        <rFont val="Georgia"/>
        <family val="1"/>
      </rPr>
      <t>Θεσσαλονίκη, Τμήμα Αγγλικής Γλώσσας και Φιλολογίας, Αριστοτέλειο Παν/μιο Θεσσαλονίκης. Μονοχρωμία. 459-468.</t>
    </r>
  </si>
  <si>
    <t>[12] Tzakosta, M. (2010β). ‘The importance of being voiced:’ cluster formation in dialectal variants of Greek. Στο Ralli, A., B. Joseph, M. Janse and A. Karasimos (επιμ.) Ηλεκτρονικά Πρακτικά του 4ου Διεθνούς Συνεδρίου Ελληνικής Διαλεκτολογίας και Γλωσσολογικής Θεωρίας. Χίος, Τμήμα Φιλολογίας, Παν/μιο Πατρών. 213-223. http://www.philology.upatras.gr/LMGD/el/index.html (ISSN: 1792-3743).</t>
  </si>
  <si>
    <r>
      <t xml:space="preserve">[13] Tzakosta, M. (2010α). External and internal factors affecting compound formation in L2: the case of Dutch learners of Greek. </t>
    </r>
    <r>
      <rPr>
        <i/>
        <sz val="10"/>
        <rFont val="Georgia"/>
        <family val="1"/>
      </rPr>
      <t>Πρακτικά της 30</t>
    </r>
    <r>
      <rPr>
        <i/>
        <vertAlign val="superscript"/>
        <sz val="10"/>
        <rFont val="Georgia"/>
        <family val="1"/>
      </rPr>
      <t>ης</t>
    </r>
    <r>
      <rPr>
        <i/>
        <sz val="10"/>
        <rFont val="Georgia"/>
        <family val="1"/>
      </rPr>
      <t xml:space="preserve"> Ετήσιας Συνάντησης το Τομέα Γλωσσολογίας του Τμήματος Γλωσσολογίας του Αριστοτέλειου Παν/μιου Θεσσαλονίκης</t>
    </r>
    <r>
      <rPr>
        <sz val="10"/>
        <rFont val="Georgia"/>
        <family val="1"/>
      </rPr>
      <t>. Θεσσαλονίκη: Α.Π.Θ. 589-601.</t>
    </r>
  </si>
  <si>
    <r>
      <t>[1] Αμπαρτζάκη, Μ. &amp; Μακράτζη, Α. (2011). Εργαστηριακή διδασκαλία φοιτητών/φοιτητριών Προσχολικής Εκπαίδευσης για μια παιδοκεντρική – προσωποκεντρική αγωγή. Στο Π</t>
    </r>
    <r>
      <rPr>
        <i/>
        <sz val="10"/>
        <rFont val="Georgia"/>
        <family val="1"/>
      </rPr>
      <t>ροσωποκεντρική συμβουλευτική και ψυχοθεραπεία σήμερα: Διαδρομή και προκλήσεις</t>
    </r>
    <r>
      <rPr>
        <sz val="10"/>
        <rFont val="Georgia"/>
        <family val="1"/>
      </rPr>
      <t xml:space="preserve">. </t>
    </r>
    <r>
      <rPr>
        <i/>
        <sz val="10"/>
        <rFont val="Georgia"/>
        <family val="1"/>
      </rPr>
      <t>Επιστημονικές εργασίες και πρακτικά. Διεθνές συνέδριο προσωποκεντρικής συμβουλευτικής και ψυχοθεραπείας, Ιούνιος 2009, Αθήνα</t>
    </r>
    <r>
      <rPr>
        <sz val="10"/>
        <rFont val="Georgia"/>
        <family val="1"/>
      </rPr>
      <t xml:space="preserve"> (σσ. 207-213). Αθήνα: Κοντύλι.</t>
    </r>
  </si>
  <si>
    <r>
      <t>[1]</t>
    </r>
    <r>
      <rPr>
        <b/>
        <sz val="10"/>
        <rFont val="Georgia"/>
        <family val="1"/>
      </rPr>
      <t xml:space="preserve"> </t>
    </r>
    <r>
      <rPr>
        <sz val="10"/>
        <rFont val="Georgia"/>
        <family val="1"/>
      </rPr>
      <t xml:space="preserve">Αργυροπούλου, Ε .και Ραπάνου, Π. </t>
    </r>
    <r>
      <rPr>
        <i/>
        <sz val="10"/>
        <rFont val="Georgia"/>
        <family val="1"/>
      </rPr>
      <t xml:space="preserve">(2012α) </t>
    </r>
    <r>
      <rPr>
        <sz val="10"/>
        <rFont val="Georgia"/>
        <family val="1"/>
      </rPr>
      <t xml:space="preserve"> Η επιτακτική ανάγκη ενεργοποίησης του ρόλου της Προϊσταμένης του Νηπιαγωγείου,</t>
    </r>
    <r>
      <rPr>
        <b/>
        <sz val="10"/>
        <rFont val="Georgia"/>
        <family val="1"/>
      </rPr>
      <t xml:space="preserve"> </t>
    </r>
    <r>
      <rPr>
        <sz val="10"/>
        <rFont val="Georgia"/>
        <family val="1"/>
      </rPr>
      <t>8</t>
    </r>
    <r>
      <rPr>
        <vertAlign val="superscript"/>
        <sz val="10"/>
        <rFont val="Georgia"/>
        <family val="1"/>
      </rPr>
      <t>ο</t>
    </r>
    <r>
      <rPr>
        <sz val="10"/>
        <rFont val="Georgia"/>
        <family val="1"/>
      </rPr>
      <t xml:space="preserve"> Πανελλήνιο Συνέδριο ΠΕΕ με τίτλο «Ελληνική Παιδαγωγική και Εκπαιδευτική Έρευνα», Ιωάννινα, 2-4 Νοεμβρίου, </t>
    </r>
    <r>
      <rPr>
        <i/>
        <sz val="10"/>
        <rFont val="Georgia"/>
        <family val="1"/>
      </rPr>
      <t>Πρακτικά</t>
    </r>
    <r>
      <rPr>
        <sz val="10"/>
        <rFont val="Georgia"/>
        <family val="1"/>
      </rPr>
      <t>, σε ψηφιακή μορφή</t>
    </r>
  </si>
  <si>
    <r>
      <t>[2] Αργυροπούλου, Ε.</t>
    </r>
    <r>
      <rPr>
        <i/>
        <sz val="10"/>
        <rFont val="Georgia"/>
        <family val="1"/>
      </rPr>
      <t xml:space="preserve"> (2012γ) </t>
    </r>
    <r>
      <rPr>
        <sz val="10"/>
        <rFont val="Georgia"/>
        <family val="1"/>
      </rPr>
      <t xml:space="preserve">Καθήκοντα και αρμοδιότητες των Διευθυντών των Σχολικών Μονάδων: προσεγγίζοντας ερευνητικά το θέμα στο σύγχρονο εκπαιδευτικό γίγνεσθαι, στο </t>
    </r>
    <r>
      <rPr>
        <i/>
        <sz val="10"/>
        <rFont val="Georgia"/>
        <family val="1"/>
      </rPr>
      <t>Ανδρεαδάκης, Ν., Καραγιώργος, Δ. Μανωλίτσης, Γ. και Οικονομίδης, Β. (επιμ.) «Ελληνικη Εκπαιδευτική Έρευνα: Πρακτικά του 7</t>
    </r>
    <r>
      <rPr>
        <i/>
        <vertAlign val="superscript"/>
        <sz val="10"/>
        <rFont val="Georgia"/>
        <family val="1"/>
      </rPr>
      <t>ου</t>
    </r>
    <r>
      <rPr>
        <i/>
        <sz val="10"/>
        <rFont val="Georgia"/>
        <family val="1"/>
      </rPr>
      <t xml:space="preserve"> Πανελληνίου Συνεδρίου της ΠΕΕ»,</t>
    </r>
    <r>
      <rPr>
        <sz val="10"/>
        <rFont val="Georgia"/>
        <family val="1"/>
      </rPr>
      <t xml:space="preserve"> Αθήνα, εκδόσεις Διάδραση, τομ. Α, σελ. 553-565.</t>
    </r>
  </si>
  <si>
    <r>
      <t>[3] Αργυροπούλου, Ε.</t>
    </r>
    <r>
      <rPr>
        <i/>
        <sz val="10"/>
        <rFont val="Georgia"/>
        <family val="1"/>
      </rPr>
      <t xml:space="preserve"> (2011) </t>
    </r>
    <r>
      <rPr>
        <sz val="10"/>
        <rFont val="Georgia"/>
        <family val="1"/>
      </rPr>
      <t xml:space="preserve">Νηπιαγωγοί και θέσεις ευθύνης στην Εκπαίδευση: Νέες τάσεις, διαφοροποιημένες επιθυμίες, στο συλλογικό τόμο. </t>
    </r>
    <r>
      <rPr>
        <i/>
        <sz val="10"/>
        <rFont val="Georgia"/>
        <family val="1"/>
      </rPr>
      <t>Ι. Παπαδάτος (επιμ.) «Πρακτικά του 2</t>
    </r>
    <r>
      <rPr>
        <i/>
        <vertAlign val="superscript"/>
        <sz val="10"/>
        <rFont val="Georgia"/>
        <family val="1"/>
      </rPr>
      <t>ου</t>
    </r>
    <r>
      <rPr>
        <i/>
        <sz val="10"/>
        <rFont val="Georgia"/>
        <family val="1"/>
      </rPr>
      <t xml:space="preserve"> Πανελληνίου Συνεδρίου Επιστημών Εκπαίδευσης»</t>
    </r>
    <r>
      <rPr>
        <sz val="10"/>
        <rFont val="Georgia"/>
        <family val="1"/>
      </rPr>
      <t>, Αθήνα, εκδόσεις Σμυρνιωτάκη, τομ. Β, σελίδες 263-275</t>
    </r>
  </si>
  <si>
    <r>
      <t>[4] Μπαμπούρης, Β. και Αργυροπούλου, Ε. (2012) H Διαθεματικότητα ως μεθοδολογική προσέγγιση για την Ενσωμάτωση Στοιχείων Περιβαλλοντικού Σχεδιασμού στο Μάθημα ‘‘Αρχιτεκτονικό Σχέδιο’’ των ΕΠΑ.Λ. 8</t>
    </r>
    <r>
      <rPr>
        <vertAlign val="superscript"/>
        <sz val="10"/>
        <rFont val="Georgia"/>
        <family val="1"/>
      </rPr>
      <t>ο</t>
    </r>
    <r>
      <rPr>
        <sz val="10"/>
        <rFont val="Georgia"/>
        <family val="1"/>
      </rPr>
      <t xml:space="preserve"> Πανελλήνιο Συνέδριο ΠΕΕ με τίτλο «Ελληνική Παιδαγωγική και Εκπαιδευτική Έρευνα», Ιωάννινα, 2-4 Νοεμβρίου</t>
    </r>
  </si>
  <si>
    <r>
      <t>[1] Γουργιώτου, Ε. (2010).</t>
    </r>
    <r>
      <rPr>
        <i/>
        <sz val="10"/>
        <rFont val="Georgia"/>
        <family val="1"/>
      </rPr>
      <t xml:space="preserve"> </t>
    </r>
    <r>
      <rPr>
        <sz val="10"/>
        <rFont val="Georgia"/>
        <family val="1"/>
      </rPr>
      <t>«Δυσκολίες των νηπιαγωγών στην κατανόηση και εφαρμογή της μάθησης μέσα από το παιχνίδι στο καθημερινό τους πρόγραμμα». Στο Πρακτικά 3</t>
    </r>
    <r>
      <rPr>
        <vertAlign val="superscript"/>
        <sz val="10"/>
        <rFont val="Georgia"/>
        <family val="1"/>
      </rPr>
      <t>ου</t>
    </r>
    <r>
      <rPr>
        <sz val="10"/>
        <rFont val="Georgia"/>
        <family val="1"/>
      </rPr>
      <t xml:space="preserve"> Πανελλήνιου Συνεδρίου της Εταιρείας Επιστημών Αγωγής Δράμας, που πραγματοποιήθηκε στη Δράμα στις 17, 18 και 19 Οκτωβρίου του 2008 με θέμα </t>
    </r>
    <r>
      <rPr>
        <i/>
        <sz val="10"/>
        <rFont val="Georgia"/>
        <family val="1"/>
      </rPr>
      <t>Ο εκπαιδευτικός και το έργο του: Παρελθόν-Παρόν και Μέλλον.</t>
    </r>
    <r>
      <rPr>
        <sz val="10"/>
        <rFont val="Georgia"/>
        <family val="1"/>
      </rPr>
      <t xml:space="preserve"> Δράμα. σελ. 398-414.</t>
    </r>
  </si>
  <si>
    <r>
      <t>[1] Grammatikopoulos, V., Gregoriadis, A., Leal, T., Barros, S., Zachopoulou, E. Quality assessment of early childhood education. A cross-national approach. 22</t>
    </r>
    <r>
      <rPr>
        <vertAlign val="superscript"/>
        <sz val="10"/>
        <rFont val="Georgia"/>
        <family val="1"/>
      </rPr>
      <t>nd</t>
    </r>
    <r>
      <rPr>
        <sz val="10"/>
        <rFont val="Georgia"/>
        <family val="1"/>
      </rPr>
      <t xml:space="preserve"> EECERA conference, 29/08-01/09-2012, Porto, Portugal.</t>
    </r>
  </si>
  <si>
    <r>
      <t>[2] Gregoriadis, A., Loizou, E., Grammatikopoulos, V., Gamelas, A., Zachopoulou, E. Comparing early childhood education systems in six European countries. 22</t>
    </r>
    <r>
      <rPr>
        <vertAlign val="superscript"/>
        <sz val="10"/>
        <rFont val="Georgia"/>
        <family val="1"/>
      </rPr>
      <t>nd</t>
    </r>
    <r>
      <rPr>
        <sz val="10"/>
        <rFont val="Georgia"/>
        <family val="1"/>
      </rPr>
      <t xml:space="preserve"> EECERA conference, 29/08-01/09-2012, Porto, Portugal.</t>
    </r>
  </si>
  <si>
    <r>
      <t>[3]</t>
    </r>
    <r>
      <rPr>
        <b/>
        <sz val="10"/>
        <rFont val="Georgia"/>
        <family val="1"/>
      </rPr>
      <t xml:space="preserve"> </t>
    </r>
    <r>
      <rPr>
        <sz val="10"/>
        <rFont val="Georgia"/>
        <family val="1"/>
      </rPr>
      <t>Zachopoulou, E., Grammatikopoulos, V., Pessanha, M., &amp; Gregoriadis, A. ‘Early Change’ project: Promoting the professional development of early educators. 22</t>
    </r>
    <r>
      <rPr>
        <vertAlign val="superscript"/>
        <sz val="10"/>
        <rFont val="Georgia"/>
        <family val="1"/>
      </rPr>
      <t>nd</t>
    </r>
    <r>
      <rPr>
        <sz val="10"/>
        <rFont val="Georgia"/>
        <family val="1"/>
      </rPr>
      <t xml:space="preserve"> EECERA conference, 29/08-01/09-2012, Porto, Portugal.</t>
    </r>
  </si>
  <si>
    <t>[4] Zachopoulou, E., Leal, T., Grammatikopoulos, V., &amp; Gregoriadis, A. ‘Early Change’ project: Expanding the use of ECERS-R across Europe. ECERS meeting 2012, 7-9 May 2012, Free University of Berlin, Germany.</t>
  </si>
  <si>
    <r>
      <t>[5]</t>
    </r>
    <r>
      <rPr>
        <b/>
        <sz val="10"/>
        <rFont val="Georgia"/>
        <family val="1"/>
      </rPr>
      <t xml:space="preserve"> </t>
    </r>
    <r>
      <rPr>
        <sz val="10"/>
        <rFont val="Georgia"/>
        <family val="1"/>
      </rPr>
      <t xml:space="preserve">Kouli, O., Papaioannou, A., Grammatikopoulos, V., &amp; Kouli, E. Gender Differences in Student’s Perceptions on Individualism and Collectivism in Physical Education. </t>
    </r>
    <r>
      <rPr>
        <i/>
        <sz val="10"/>
        <rFont val="Georgia"/>
        <family val="1"/>
      </rPr>
      <t>13</t>
    </r>
    <r>
      <rPr>
        <i/>
        <vertAlign val="superscript"/>
        <sz val="10"/>
        <rFont val="Georgia"/>
        <family val="1"/>
      </rPr>
      <t>th</t>
    </r>
    <r>
      <rPr>
        <i/>
        <sz val="10"/>
        <rFont val="Georgia"/>
        <family val="1"/>
      </rPr>
      <t xml:space="preserve"> FEPSAC European Congress of Sport Psychology</t>
    </r>
    <r>
      <rPr>
        <sz val="10"/>
        <rFont val="Georgia"/>
        <family val="1"/>
      </rPr>
      <t>, 12-17 July 2011, Madeira – Portugal.</t>
    </r>
  </si>
  <si>
    <r>
      <t>[6]</t>
    </r>
    <r>
      <rPr>
        <b/>
        <sz val="10"/>
        <rFont val="Georgia"/>
        <family val="1"/>
      </rPr>
      <t xml:space="preserve"> </t>
    </r>
    <r>
      <rPr>
        <sz val="10"/>
        <rFont val="Georgia"/>
        <family val="1"/>
      </rPr>
      <t xml:space="preserve">Konstantinidou, E., Tsigilis, N., Grammatikopoulos, V. Creativity in the classroom: Elementary physical educators' perceptions. </t>
    </r>
    <r>
      <rPr>
        <i/>
        <sz val="10"/>
        <rFont val="Georgia"/>
        <family val="1"/>
      </rPr>
      <t>OMEP European Conference 2011</t>
    </r>
    <r>
      <rPr>
        <sz val="10"/>
        <rFont val="Georgia"/>
        <family val="1"/>
      </rPr>
      <t>, May 2011, Nicosia, Cyprus.</t>
    </r>
  </si>
  <si>
    <r>
      <t>[7]</t>
    </r>
    <r>
      <rPr>
        <b/>
        <sz val="10"/>
        <rFont val="Georgia"/>
        <family val="1"/>
      </rPr>
      <t xml:space="preserve"> </t>
    </r>
    <r>
      <rPr>
        <sz val="10"/>
        <rFont val="Georgia"/>
        <family val="1"/>
      </rPr>
      <t xml:space="preserve">Konstantinidou, E., Gregoriadis, A., Grammatikopoulos, V.  Exploring children's ways of creative expression: A qualitative approach of physical educators' perceptions. </t>
    </r>
    <r>
      <rPr>
        <i/>
        <sz val="10"/>
        <rFont val="Georgia"/>
        <family val="1"/>
      </rPr>
      <t>OMEP European Conference 2011</t>
    </r>
    <r>
      <rPr>
        <sz val="10"/>
        <rFont val="Georgia"/>
        <family val="1"/>
      </rPr>
      <t>, May 2011, Nicosia, Cyprus.</t>
    </r>
  </si>
  <si>
    <r>
      <t>[8] Gregoriadis, A., Tsangaridou, N., Zachopooulou, E., Grammatikopoulos,</t>
    </r>
    <r>
      <rPr>
        <b/>
        <sz val="10"/>
        <rFont val="Georgia"/>
        <family val="1"/>
      </rPr>
      <t xml:space="preserve"> V.</t>
    </r>
    <r>
      <rPr>
        <sz val="10"/>
        <rFont val="Georgia"/>
        <family val="1"/>
      </rPr>
      <t xml:space="preserve"> Improving children’s social skills through the implementation of a physical education program: the parents’ perspective. </t>
    </r>
    <r>
      <rPr>
        <i/>
        <sz val="10"/>
        <rFont val="Georgia"/>
        <family val="1"/>
      </rPr>
      <t>26</t>
    </r>
    <r>
      <rPr>
        <i/>
        <vertAlign val="superscript"/>
        <sz val="10"/>
        <rFont val="Georgia"/>
        <family val="1"/>
      </rPr>
      <t>th</t>
    </r>
    <r>
      <rPr>
        <i/>
        <sz val="10"/>
        <rFont val="Georgia"/>
        <family val="1"/>
      </rPr>
      <t xml:space="preserve"> OMEP World Congress</t>
    </r>
    <r>
      <rPr>
        <sz val="10"/>
        <rFont val="Georgia"/>
        <family val="1"/>
      </rPr>
      <t>, August 2010, Gothenburg, Sweden.</t>
    </r>
  </si>
  <si>
    <r>
      <t>[9]</t>
    </r>
    <r>
      <rPr>
        <b/>
        <sz val="10"/>
        <rFont val="Georgia"/>
        <family val="1"/>
      </rPr>
      <t xml:space="preserve"> </t>
    </r>
    <r>
      <rPr>
        <sz val="10"/>
        <rFont val="Georgia"/>
        <family val="1"/>
      </rPr>
      <t xml:space="preserve">Zachopoulou, E., Grammatikopoulos, V., Gregoriadis, A., Tsangaridou, N. Enhancing preschoolers' daily routine with extra curriculum activities (ESPEC): the parents' perspective. </t>
    </r>
    <r>
      <rPr>
        <i/>
        <sz val="10"/>
        <rFont val="Georgia"/>
        <family val="1"/>
      </rPr>
      <t>26</t>
    </r>
    <r>
      <rPr>
        <i/>
        <vertAlign val="superscript"/>
        <sz val="10"/>
        <rFont val="Georgia"/>
        <family val="1"/>
      </rPr>
      <t>th</t>
    </r>
    <r>
      <rPr>
        <i/>
        <sz val="10"/>
        <rFont val="Georgia"/>
        <family val="1"/>
      </rPr>
      <t xml:space="preserve"> OMEP World Congress</t>
    </r>
    <r>
      <rPr>
        <sz val="10"/>
        <rFont val="Georgia"/>
        <family val="1"/>
      </rPr>
      <t>, August 2010, Gothenburg, Sweden.</t>
    </r>
  </si>
  <si>
    <t>[1] Ελευθεράκης Θ. «Το ελληνικό γλωσσικό ζήτημα και οι εκπαιδευτικές ανισότητες». Στο Ελληνική γλώσσα και εκπαίδευση (6ο Επιστημονικό Συνέδριο Ιστορίας Εκπαίδευσης με διεθνή συμμετοχή) (e-book). Εκδ. Gutenberg, Αθήνα 2011, 735-749. Διάθεση στο δικτυακό τόπο: http://www.eriande.elemedu.upatras.gr/ ?section=1119 &amp;language=el&amp;itemid706=1200</t>
  </si>
  <si>
    <t>[1] Αρχοντάκη, Χ. &amp; Τρούλη, Κ. (2012). RACE Οδηγός δραστηριοτήτων. Βιβλίο δραστηριοτήτων που δημιουργήθηκε στο πλαίσιο του προγράμματος “RACCE” για την ψυχολογική υποστήριξη παιδιών σε περίπτωση σεισμικού ή ηφαιστειακού κινδύνου». RACCE (Raising Earthquake Awareness and Coping Children’s Emotions, (FP7 Project co funded by the EU, Civil Protection Financial Instrument, Grant Agreement No.070401/2010/579066/SUB/C4, Scientific supervisor Dr. Ch. Fassoulas). Ανασύρθηκε από http://racce.nhmc.uoc.gr/files/items/9/910/activities_guide_greek.pdf?rnd=1354782749, στις 25/01/2013.</t>
  </si>
  <si>
    <r>
      <t xml:space="preserve">[1] Αμπαρτζάκη, Μ. &amp; Κυπριωτάκη, Μ. (2010). Η διαφοροποίηση των μαθησιακών εμπειριών στο κοινό νηπιαγωγείο για την ενσωμάτωση παιδιών με εμπόδια στη ζωή και στη μάθηση. Στο Α. Κορνιλάκη, Μ. Κυπριωτάκη &amp; Γ. Μανωλίτσης (Επιμ.), </t>
    </r>
    <r>
      <rPr>
        <i/>
        <sz val="10"/>
        <color indexed="8"/>
        <rFont val="Georgia"/>
        <family val="1"/>
      </rPr>
      <t>Πρώιμη παρέμβαση: Διεπιστημονική θεώρηση</t>
    </r>
    <r>
      <rPr>
        <sz val="10"/>
        <color indexed="8"/>
        <rFont val="Georgia"/>
        <family val="1"/>
      </rPr>
      <t xml:space="preserve"> (σσ. 205-232). Αθήνα: Πεδίο.</t>
    </r>
  </si>
  <si>
    <r>
      <t xml:space="preserve">[2] Κασσωτάκη-Ψαρουδάκη, Π. &amp; Αμπαρτζάκη, Μ. (2011). Η συμμετοχική έρευνα δράσης ως διαδικασία επιμόρφωσης - Ένα παράδειγμα στο πλαίσιο της εφαρμογής του ΔΕΠΠΣ στο νηπιαγωγείο. Στο Β. Οικονομίδης (Επιμ.), </t>
    </r>
    <r>
      <rPr>
        <i/>
        <sz val="10"/>
        <color indexed="8"/>
        <rFont val="Georgia"/>
        <family val="1"/>
      </rPr>
      <t xml:space="preserve"> Εκπαίδευση και Επιμόρφωση Εκπαιδευτικών: Θεωρητικές και Ερευνητικές Προσεγγίσεις </t>
    </r>
    <r>
      <rPr>
        <sz val="10"/>
        <color indexed="8"/>
        <rFont val="Georgia"/>
        <family val="1"/>
      </rPr>
      <t>(σσ. 821-831). Αθήνα: Πεδίο.</t>
    </r>
  </si>
  <si>
    <r>
      <t xml:space="preserve">[3] Αμπαρτζάκη, Μ. &amp; Λιναρδάκης, Μ. (2011α). Η επιμόρφωση των εκπαιδευτικών προσχολικής ηλικίας στην εφαρμογή της διαθεματικής προσέγγισης με αφετηρία τις υπάρχουσες αντιλήψεις και πρακτικές τους. Στο Β. Οικονομίδης (Επιμ.), </t>
    </r>
    <r>
      <rPr>
        <i/>
        <sz val="10"/>
        <color indexed="8"/>
        <rFont val="Georgia"/>
        <family val="1"/>
      </rPr>
      <t xml:space="preserve"> Εκπαίδευση και Επιμόρφωση Εκπαιδευτικών: Θεωρητικές και Ερευνητικές Προσεγγίσεις</t>
    </r>
    <r>
      <rPr>
        <sz val="10"/>
        <color indexed="8"/>
        <rFont val="Georgia"/>
        <family val="1"/>
      </rPr>
      <t xml:space="preserve"> (σσ. 1069-1085). Αθήνα: Πεδίο.</t>
    </r>
  </si>
  <si>
    <r>
      <t xml:space="preserve">[4] Αμπαρτζάκη, Μ. &amp; Λιναρδάκης, Μ. (2011β). Απόψεις και αντιλήψεις των νηπιαγωγών για την εφαρμογή της διαθεματικής προσέγγισης: Τα αποτελέσματα μιας ποσοτικής έρευνας. Στο Ε. Συνώδη &amp; Μ. Αμπαρτζάκη (Επιμ.), </t>
    </r>
    <r>
      <rPr>
        <i/>
        <sz val="10"/>
        <color indexed="8"/>
        <rFont val="Georgia"/>
        <family val="1"/>
      </rPr>
      <t xml:space="preserve">Προγράμματα Προσχολικής Εκπαίδευσης: Θεωρία και πράξη </t>
    </r>
    <r>
      <rPr>
        <sz val="10"/>
        <color indexed="8"/>
        <rFont val="Georgia"/>
        <family val="1"/>
      </rPr>
      <t>(σσ. 37-98)</t>
    </r>
    <r>
      <rPr>
        <i/>
        <sz val="10"/>
        <color indexed="8"/>
        <rFont val="Georgia"/>
        <family val="1"/>
      </rPr>
      <t>.</t>
    </r>
    <r>
      <rPr>
        <sz val="10"/>
        <color indexed="8"/>
        <rFont val="Georgia"/>
        <family val="1"/>
      </rPr>
      <t xml:space="preserve"> Αθήνα: Πεδίο. </t>
    </r>
  </si>
  <si>
    <r>
      <t xml:space="preserve">[5] Αμπαρτζάκη, Μ. &amp; Γκατζιανίδου, Μ. (2011). Οι προβολές της προσωπικής θεωρίας στην εκπαιδευτική πρακτική: διερευνώντας την ανάπτυξη σχεδίων εργασίας μέσα στο πλαίσιο μιας προσωποκεντρικής έρευνας δράσης. Στο Ε. Συνώδη &amp; Μ. Αμπαρτζάκη (Επιμ.), </t>
    </r>
    <r>
      <rPr>
        <i/>
        <sz val="10"/>
        <color indexed="8"/>
        <rFont val="Georgia"/>
        <family val="1"/>
      </rPr>
      <t xml:space="preserve">Προγράμματα Προσχολικής Εκπαίδευσης: Θεωρία και πράξη </t>
    </r>
    <r>
      <rPr>
        <sz val="10"/>
        <color indexed="8"/>
        <rFont val="Georgia"/>
        <family val="1"/>
      </rPr>
      <t>(σσ. 99-145)</t>
    </r>
    <r>
      <rPr>
        <i/>
        <sz val="10"/>
        <color indexed="8"/>
        <rFont val="Georgia"/>
        <family val="1"/>
      </rPr>
      <t>.</t>
    </r>
    <r>
      <rPr>
        <sz val="10"/>
        <color indexed="8"/>
        <rFont val="Georgia"/>
        <family val="1"/>
      </rPr>
      <t xml:space="preserve"> Αθήνα: Πεδίο. </t>
    </r>
  </si>
  <si>
    <r>
      <t xml:space="preserve">[6] Αμπαρτζάκη, Μ. (2011). Από τις «100 γλώσσες των παιδιών» στη Ζώνη της Επικείμενης Μουσικής Ανάπτυξης: Πώς το Μουσικό Παιχνίδι των παιδιών μπορεί ν’ αναπτυχθεί στα πλαίσια μιας παιδοκεντρικής προσέγγισης της διδασκαλίας και μάθησης. Στο Ε. Συνώδη &amp; Μ. Αμπαρτζάκη (Επιμ.), </t>
    </r>
    <r>
      <rPr>
        <i/>
        <sz val="10"/>
        <color indexed="8"/>
        <rFont val="Georgia"/>
        <family val="1"/>
      </rPr>
      <t xml:space="preserve">Προγράμματα Προσχολικής Εκπαίδευσης: Θεωρία και πράξη </t>
    </r>
    <r>
      <rPr>
        <sz val="10"/>
        <color indexed="8"/>
        <rFont val="Georgia"/>
        <family val="1"/>
      </rPr>
      <t>(σσ. 165-192)</t>
    </r>
    <r>
      <rPr>
        <i/>
        <sz val="10"/>
        <color indexed="8"/>
        <rFont val="Georgia"/>
        <family val="1"/>
      </rPr>
      <t>.</t>
    </r>
    <r>
      <rPr>
        <sz val="10"/>
        <color indexed="8"/>
        <rFont val="Georgia"/>
        <family val="1"/>
      </rPr>
      <t xml:space="preserve"> Αθήνα: Πεδίο.</t>
    </r>
  </si>
  <si>
    <r>
      <t xml:space="preserve">[7] Αμπαρτζάκη, Μ., Σκορδύλη, Μ., &amp; Κασσωτάκη-Ψαρουδάκη, Π. (2011). Γνώση και κατανόηση: Αναπτυξιακά κατάλληλες διαδικασίες σ’ ένα σχέδιο εργασίας με θέμα «τα πουλιά». Στο Ε. Συνώδη &amp; Μ. Αμπαρτζάκη (Επιμ.), </t>
    </r>
    <r>
      <rPr>
        <i/>
        <sz val="10"/>
        <color indexed="8"/>
        <rFont val="Georgia"/>
        <family val="1"/>
      </rPr>
      <t xml:space="preserve">Προγράμματα Προσχολικής Εκπαίδευσης: Θεωρία και πράξη </t>
    </r>
    <r>
      <rPr>
        <sz val="10"/>
        <color indexed="8"/>
        <rFont val="Georgia"/>
        <family val="1"/>
      </rPr>
      <t>(σσ. 255-299)</t>
    </r>
    <r>
      <rPr>
        <i/>
        <sz val="10"/>
        <color indexed="8"/>
        <rFont val="Georgia"/>
        <family val="1"/>
      </rPr>
      <t>.</t>
    </r>
    <r>
      <rPr>
        <sz val="10"/>
        <color indexed="8"/>
        <rFont val="Georgia"/>
        <family val="1"/>
      </rPr>
      <t xml:space="preserve"> Αθήνα: Πεδίο. </t>
    </r>
  </si>
  <si>
    <r>
      <t>[1] Αργυροπούλου, Ε. (2012β)</t>
    </r>
    <r>
      <rPr>
        <i/>
        <sz val="10"/>
        <color indexed="8"/>
        <rFont val="Georgia"/>
        <family val="1"/>
      </rPr>
      <t xml:space="preserve"> </t>
    </r>
    <r>
      <rPr>
        <sz val="10"/>
        <color indexed="8"/>
        <rFont val="Georgia"/>
        <family val="1"/>
      </rPr>
      <t xml:space="preserve">Η μετάβαση από το Γυμνάσιο στην Επαγγελματική Εκπαίδευση: Ανίχνευση των καθοριστικών παραγόντων που συμβάλλουν στη διαμόρφωση των επιλογών των μαθητών, </t>
    </r>
    <r>
      <rPr>
        <i/>
        <sz val="10"/>
        <color indexed="8"/>
        <rFont val="Georgia"/>
        <family val="1"/>
      </rPr>
      <t>στο συλλογικό τόμο Ε. Γουργιώτου (επιμ.) «Μετάβαση και Συνέχεια στην Εκπαίδευση: Θεωρητικές και Ερευνητικές Προσεγγίσεις»,</t>
    </r>
    <r>
      <rPr>
        <sz val="10"/>
        <color indexed="8"/>
        <rFont val="Georgia"/>
        <family val="1"/>
      </rPr>
      <t xml:space="preserve">  Αθήνα, αυτοέκδοση, σελ. 552-557.</t>
    </r>
  </si>
  <si>
    <r>
      <t xml:space="preserve">[2] Αργυροπούλου, Ε. (2012) Η Οικονομική Διαχείριση της Σχολικής Μονάδας κι ο Ρόλος του Διευθυντή, στο </t>
    </r>
    <r>
      <rPr>
        <i/>
        <sz val="10"/>
        <color indexed="8"/>
        <rFont val="Georgia"/>
        <family val="1"/>
      </rPr>
      <t>Μ. Νικολαΐδου «Εκπαιδευτική Ηγεσία: ε, και; Χαρτογραφώντας το πεδίο της Ηγεσίας στην Εκπαίδευση, από τη θεωρία στην Έρευνα και την Πρακτική»,</t>
    </r>
    <r>
      <rPr>
        <sz val="10"/>
        <color indexed="8"/>
        <rFont val="Georgia"/>
        <family val="1"/>
      </rPr>
      <t xml:space="preserve"> εκδοτικός όμιλος ΙΩΝ, Αθήνα, σελ. 229-244.</t>
    </r>
  </si>
  <si>
    <r>
      <t>[3] Argyropoulou, E.</t>
    </r>
    <r>
      <rPr>
        <i/>
        <sz val="10"/>
        <color indexed="8"/>
        <rFont val="Georgia"/>
        <family val="1"/>
      </rPr>
      <t xml:space="preserve"> </t>
    </r>
    <r>
      <rPr>
        <sz val="10"/>
        <color indexed="8"/>
        <rFont val="Georgia"/>
        <family val="1"/>
      </rPr>
      <t>(2011a) Modules for other educational target groups</t>
    </r>
    <r>
      <rPr>
        <i/>
        <sz val="10"/>
        <color indexed="8"/>
        <rFont val="Georgia"/>
        <family val="1"/>
      </rPr>
      <t xml:space="preserve">, </t>
    </r>
    <r>
      <rPr>
        <sz val="10"/>
        <color indexed="8"/>
        <rFont val="Georgia"/>
        <family val="1"/>
      </rPr>
      <t xml:space="preserve">in </t>
    </r>
    <r>
      <rPr>
        <i/>
        <sz val="10"/>
        <color indexed="8"/>
        <rFont val="Georgia"/>
        <family val="1"/>
      </rPr>
      <t xml:space="preserve">Framework of Reference/ The making of Leadership, </t>
    </r>
    <r>
      <rPr>
        <sz val="10"/>
        <color indexed="8"/>
        <rFont val="Georgia"/>
        <family val="1"/>
      </rPr>
      <t>Hildesheim, NQL  editions, pp. 92-94 and 99-134 interim</t>
    </r>
  </si>
  <si>
    <r>
      <t>[4] Argyropoulou, E.</t>
    </r>
    <r>
      <rPr>
        <i/>
        <sz val="10"/>
        <color indexed="8"/>
        <rFont val="Georgia"/>
        <family val="1"/>
      </rPr>
      <t xml:space="preserve"> </t>
    </r>
    <r>
      <rPr>
        <sz val="10"/>
        <color indexed="8"/>
        <rFont val="Georgia"/>
        <family val="1"/>
      </rPr>
      <t>(2011b)</t>
    </r>
    <r>
      <rPr>
        <i/>
        <sz val="10"/>
        <color indexed="8"/>
        <rFont val="Georgia"/>
        <family val="1"/>
      </rPr>
      <t xml:space="preserve"> </t>
    </r>
    <r>
      <rPr>
        <sz val="10"/>
        <color indexed="8"/>
        <rFont val="Georgia"/>
        <family val="1"/>
      </rPr>
      <t xml:space="preserve">Greece, country report, in </t>
    </r>
    <r>
      <rPr>
        <i/>
        <sz val="10"/>
        <color indexed="8"/>
        <rFont val="Georgia"/>
        <family val="1"/>
      </rPr>
      <t xml:space="preserve">European Synopsis/The making of Leadership, </t>
    </r>
    <r>
      <rPr>
        <sz val="10"/>
        <color indexed="8"/>
        <rFont val="Georgia"/>
        <family val="1"/>
      </rPr>
      <t>Hildesheim, NQL editions, pp.87-94.</t>
    </r>
  </si>
  <si>
    <r>
      <t>[5] Αργυροπούλου, Ε.</t>
    </r>
    <r>
      <rPr>
        <i/>
        <sz val="10"/>
        <color indexed="8"/>
        <rFont val="Georgia"/>
        <family val="1"/>
      </rPr>
      <t xml:space="preserve"> </t>
    </r>
    <r>
      <rPr>
        <sz val="10"/>
        <color indexed="8"/>
        <rFont val="Georgia"/>
        <family val="1"/>
      </rPr>
      <t xml:space="preserve">(2011c) Η Αναδιοργάνωση της Τεχνικής-Επαγγελματικής Εκπαίδευσης: η κατάρα του Σίσυφου, στο </t>
    </r>
    <r>
      <rPr>
        <i/>
        <sz val="10"/>
        <color indexed="8"/>
        <rFont val="Georgia"/>
        <family val="1"/>
      </rPr>
      <t>Σαραφίδου, Αικ. Και Δεμίρογλου, Π. (επιμ.) «Οργάνωση και Διοίκηση στην Εκπαίδευση»,</t>
    </r>
    <r>
      <rPr>
        <sz val="10"/>
        <color indexed="8"/>
        <rFont val="Georgia"/>
        <family val="1"/>
      </rPr>
      <t xml:space="preserve">  Δράμα, εκδ. Εταιρείας Επιστημών Αγωγής Δράμας σελ.65 κε (έντυπη μορφή) και σελ. 386 κε (ψηφιακή μορφή),  ISBN 978-960-88106-5-5.</t>
    </r>
  </si>
  <si>
    <t xml:space="preserve"> </t>
  </si>
  <si>
    <r>
      <t>[1] Γουργιώτου, Ε. (2011).</t>
    </r>
    <r>
      <rPr>
        <sz val="10"/>
        <color indexed="8"/>
        <rFont val="Georgia"/>
        <family val="1"/>
      </rPr>
      <t xml:space="preserve"> Σαλιγκάρια στη τάξη μας. Στο Π. Μπερερής, Π. Παπαιωάννου &amp; Ε. Τρούκη (επιμ.) </t>
    </r>
    <r>
      <rPr>
        <i/>
        <sz val="10"/>
        <color indexed="8"/>
        <rFont val="Georgia"/>
        <family val="1"/>
      </rPr>
      <t>Σπουδή στη μέθοδο «Project»</t>
    </r>
    <r>
      <rPr>
        <sz val="10"/>
        <color indexed="8"/>
        <rFont val="Georgia"/>
        <family val="1"/>
      </rPr>
      <t>. Αθήνα: Αυτοέκδοση, σελ. 27-44.</t>
    </r>
  </si>
  <si>
    <t>[2] Γουργιώτου, Ε. (2012α). Αξιολόγηση σχολικής ετοιμότητας ή ετοιμότητα για σχολική αξιολόγηση; Στο Ε. Γουργιώτου (επιμ.) Μετάβαση και συνέχεια στην εκπαίδευση. Αθήνα: Αυτοέκδοση.</t>
  </si>
  <si>
    <t>[3] Γουργιώτου, Ε. (2012β). Πρόλογος. Στο Ε. Γουργιώτου (επιμ.) Μετάβαση και συνέχεια στην εκπαίδευση. Αθήνα: Αυτοέκδοση.</t>
  </si>
  <si>
    <t>[4] Γουργιώτου, Ε. (2012γ). Γουργιώτου, Ε. (2012δ). Οι κοινωνικές αναπαραστάσεις εκπαιδευτικών και γονέων για τη μετάβαση των νηπίων στο δημοτικό. Πιλοτική έρευνα. Στο Ε. Γουργιώτου (επιμ.) Μετάβαση και συνέχεια στην εκπαίδευση. Αθήνα: Αυτοέκδοση, σελ 215-229.Στο Ε. Γουργιώτου (επιμ.) Μετάβαση και συνέχεια στην εκπαίδευση. Αθήνα: Αυτοέκδοση.</t>
  </si>
  <si>
    <t>[5] Γουργιώτου, Ε. (2012δ). Η ενίσχυση της διδασκαλίας και της μάθησης μέσα από την αξιολόγηση. Στο Ε. Μέλλου (επιμ.) Βιβλίο Εκπαιδευτικού για το Νηπιαγωγείο, τ. Β’ σελ. 252-265.</t>
  </si>
  <si>
    <r>
      <t>[1] Grammatikopoulos, V.,</t>
    </r>
    <r>
      <rPr>
        <b/>
        <sz val="10"/>
        <color indexed="8"/>
        <rFont val="Georgia"/>
        <family val="1"/>
      </rPr>
      <t xml:space="preserve"> </t>
    </r>
    <r>
      <rPr>
        <sz val="10"/>
        <color indexed="8"/>
        <rFont val="Georgia"/>
        <family val="1"/>
      </rPr>
      <t xml:space="preserve">Gregoriadis, A., Zachopoulou, E. (2012). Improving children’s attitudes and awareness toward a healthy lifestyle in early childhood: A five-European country intervention program. In J. A. Sutterby (Ed.) </t>
    </r>
    <r>
      <rPr>
        <i/>
        <sz val="10"/>
        <color indexed="8"/>
        <rFont val="Georgia"/>
        <family val="1"/>
      </rPr>
      <t>Early education in a global context. Advances in early education and day care</t>
    </r>
    <r>
      <rPr>
        <sz val="10"/>
        <color indexed="8"/>
        <rFont val="Georgia"/>
        <family val="1"/>
      </rPr>
      <t xml:space="preserve"> (pp. 109-126). Emerald Group Publishing Limited.</t>
    </r>
  </si>
  <si>
    <r>
      <t>[2] Grammatikopoulos, V.,</t>
    </r>
    <r>
      <rPr>
        <b/>
        <sz val="10"/>
        <color indexed="8"/>
        <rFont val="Georgia"/>
        <family val="1"/>
      </rPr>
      <t xml:space="preserve"> </t>
    </r>
    <r>
      <rPr>
        <sz val="10"/>
        <color indexed="8"/>
        <rFont val="Georgia"/>
        <family val="1"/>
      </rPr>
      <t xml:space="preserve">Gregoriadis, A., Zachopoulou, E. (2012). Acknowledging the role of motor domain in creativity in early childhood education. In: O. N. Saracho  (Ed.). </t>
    </r>
    <r>
      <rPr>
        <i/>
        <sz val="10"/>
        <color indexed="8"/>
        <rFont val="Georgia"/>
        <family val="1"/>
      </rPr>
      <t>Contemporary Perspectives on Research in Creativity in Early Childhood Education</t>
    </r>
    <r>
      <rPr>
        <sz val="10"/>
        <color indexed="8"/>
        <rFont val="Georgia"/>
        <family val="1"/>
      </rPr>
      <t>. (pp. 159-176). Information Age Publishing.</t>
    </r>
  </si>
  <si>
    <r>
      <t>[3] Grammatikopoulos, V.</t>
    </r>
    <r>
      <rPr>
        <b/>
        <sz val="10"/>
        <color indexed="8"/>
        <rFont val="Georgia"/>
        <family val="1"/>
      </rPr>
      <t xml:space="preserve"> </t>
    </r>
    <r>
      <rPr>
        <sz val="10"/>
        <color indexed="8"/>
        <rFont val="Georgia"/>
        <family val="1"/>
      </rPr>
      <t>(2010).</t>
    </r>
    <r>
      <rPr>
        <b/>
        <sz val="10"/>
        <color indexed="8"/>
        <rFont val="Georgia"/>
        <family val="1"/>
      </rPr>
      <t xml:space="preserve"> </t>
    </r>
    <r>
      <rPr>
        <sz val="10"/>
        <color indexed="8"/>
        <rFont val="Georgia"/>
        <family val="1"/>
      </rPr>
      <t xml:space="preserve">Evaluation methods. In: E. Zachopoulou, J. Liukkonen, I. Pickup, N. Tsangaridou (Eds), </t>
    </r>
    <r>
      <rPr>
        <i/>
        <sz val="10"/>
        <color indexed="8"/>
        <rFont val="Georgia"/>
        <family val="1"/>
      </rPr>
      <t>Early Steps physical education curriculum. Theory and Practice for children under 8</t>
    </r>
    <r>
      <rPr>
        <sz val="10"/>
        <color indexed="8"/>
        <rFont val="Georgia"/>
        <family val="1"/>
      </rPr>
      <t>. Champaign, IL: Human Kinetics.</t>
    </r>
  </si>
  <si>
    <r>
      <t xml:space="preserve">[4] Γραμματικόπουλος, Β. (2010). Ο «τρίτος δρόμος» στην έρευνα: η μεικτή μεθοδολογία. Στο Μ.Α. Πουρκός, Μ. Δαφέρμος (Επιμ.). </t>
    </r>
    <r>
      <rPr>
        <i/>
        <sz val="10"/>
        <color indexed="8"/>
        <rFont val="Georgia"/>
        <family val="1"/>
      </rPr>
      <t>Ποιοτική έρευνα στις κοινωνικές επιστήμες: Επιστημολογικά, μεθοδολογικά και ηθικά ζητήματα</t>
    </r>
    <r>
      <rPr>
        <sz val="10"/>
        <color indexed="8"/>
        <rFont val="Georgia"/>
        <family val="1"/>
      </rPr>
      <t>. (σελ. 513-523). Αθήνα: Εκδόσεις Τόπος.</t>
    </r>
  </si>
  <si>
    <t>[1] Ελευθεράκης Θ. «Ο εκδημοκρατισμός του ελληνικού σχολείου με εργαλείο το διάλογο». Στο Γ. Τζαβάρας (Επιμ.), Φιλοσοφικός διάλογος μέσα στη σχολική τάξη (e-book), 2011, 0-25. Διάθεση στο δικτυακό τόπο:  http://www. philosophicalbibliography.com/attachments/134_Eleutheraki-Eisigisi-2011.pdf</t>
  </si>
  <si>
    <t>[2] Ελευθεράκης Θ. «Ο εκπαιδευτικός δημοτικισμός: Ένα πρώιμο εκσυγχρονιστικό κίνημα για την ισότητα ευκαιριών στο Ελληνικό Σχολείο». Στο Σ. Μπουζάκης (Επιμ.). Πανόραμα Ιστορίας της Εκπαίδευσης-Όψεις και Απόψεις, Τόμος Β΄ Νεοελληνική Εκπαίδευση 1821-2010. Εκδ. Gutenberg, Αθήνα 2011, 649-672.</t>
  </si>
  <si>
    <t>[3] Ελευθεράκης Θ. «Ο ρόλος των ‘εισαγωγικών εξετάσεων’ στη στόχευση του ελληνικού σχολείου: Απόψεις των μετεκπαιδευομένων δασκάλων και νηπιαγωγών». Στο Ε. Γουργιώτου (Επιμ.). Μετάβαση &amp; συνέχεια στην εκπαίδευση. Θεωρητικές και ερευνητικές προσεγγίσεις. Εκδ. συγγρ., Αθήνα 2012, 210-227.</t>
  </si>
  <si>
    <r>
      <t xml:space="preserve">[1] Καλογιαννάκης, Μ., Ρεκούμη, Χ., &amp; Χατζηπαπάς, Κ. (2011). Προσχολική εκπαίδευση και Γεωλογία στα πλαίσια της περιβαλλοντικής εκπαίδευσης: μια διδακτική πρόταση, στο Κ. Πλακίτση (επιμ.) </t>
    </r>
    <r>
      <rPr>
        <i/>
        <sz val="10"/>
        <color indexed="8"/>
        <rFont val="Georgia"/>
        <family val="1"/>
      </rPr>
      <t>Κοινωνιογνωστικές και κοινωνικοπολιτισμικές προσεγγίσεις στη διδακτική των φυσικών επιστημών στην προσχολική και πρώτη σχολική ηλικία</t>
    </r>
    <r>
      <rPr>
        <sz val="10"/>
        <color indexed="8"/>
        <rFont val="Georgia"/>
        <family val="1"/>
      </rPr>
      <t>, 224-235, Αθήνα: Πατάκης.</t>
    </r>
  </si>
  <si>
    <r>
      <t xml:space="preserve">[2] Καλογιαννάκης, Μ., &amp; Παπαδάκης, Στ. (2011). </t>
    </r>
    <r>
      <rPr>
        <sz val="10"/>
        <color indexed="8"/>
        <rFont val="Georgia"/>
        <family val="1"/>
      </rPr>
      <t xml:space="preserve">Απόψεις νεοδιόριστων εκπαιδευτικών προσχολικής και πρωτοβάθμιας εκπαίδευσης απέναντι στην εισαγωγική επιμόρφωση στο Περιφερειακό Επιμορφωτικό Κέντρο (ΠΕΚ) Κρήτης, Στο Β. Οικονομίδης (επιμ.) </t>
    </r>
    <r>
      <rPr>
        <i/>
        <sz val="10"/>
        <color indexed="8"/>
        <rFont val="Georgia"/>
        <family val="1"/>
      </rPr>
      <t xml:space="preserve">Εκπαίδευση και Επιμόρφωση των Εκπαιδευτικών, </t>
    </r>
    <r>
      <rPr>
        <sz val="10"/>
        <color indexed="8"/>
        <rFont val="Georgia"/>
        <family val="1"/>
      </rPr>
      <t>776-788, Αθήνα: Πεδίο.</t>
    </r>
  </si>
  <si>
    <r>
      <t>[1] Δαμανάκης, Μ. &amp; Κοντογιάννη Δ. (2011).</t>
    </r>
    <r>
      <rPr>
        <i/>
        <sz val="10"/>
        <color indexed="8"/>
        <rFont val="Georgia"/>
        <family val="1"/>
      </rPr>
      <t xml:space="preserve"> </t>
    </r>
    <r>
      <rPr>
        <sz val="10"/>
        <color indexed="8"/>
        <rFont val="Georgia"/>
        <family val="1"/>
      </rPr>
      <t xml:space="preserve">Η Διαπολιτισμική Παιδαγωγική Προσέγγιση: Παρουσίαση  βασικών θεωρητικών στοιχείων. Στο Γ. Μαυροειδής (επιμ.) </t>
    </r>
    <r>
      <rPr>
        <i/>
        <sz val="10"/>
        <color indexed="8"/>
        <rFont val="Georgia"/>
        <family val="1"/>
      </rPr>
      <t>Εισαγωγή στις Επιστήμες Αγωγής.</t>
    </r>
    <r>
      <rPr>
        <sz val="10"/>
        <color indexed="8"/>
        <rFont val="Georgia"/>
        <family val="1"/>
      </rPr>
      <t xml:space="preserve"> Αθήνα: Γρηγόρης (219-239).</t>
    </r>
  </si>
  <si>
    <r>
      <t xml:space="preserve">[1] Κορνηλάκη, Α. Κ. &amp; Μισαηλίδη, Πλ. (2012). Οι θεωρίες των παιδιών για τη μετά θάνατο ζωή. Στο Γ. Κουγιουμουτζάκης και Γ. Νικολακάκης (Επιμ.) </t>
    </r>
    <r>
      <rPr>
        <i/>
        <sz val="10"/>
        <color indexed="8"/>
        <rFont val="Georgia"/>
        <family val="1"/>
      </rPr>
      <t>Το αβέβαιο του θανάτου</t>
    </r>
    <r>
      <rPr>
        <sz val="10"/>
        <color indexed="8"/>
        <rFont val="Georgia"/>
        <family val="1"/>
      </rPr>
      <t>.</t>
    </r>
    <r>
      <rPr>
        <i/>
        <sz val="10"/>
        <color indexed="8"/>
        <rFont val="Georgia"/>
        <family val="1"/>
      </rPr>
      <t xml:space="preserve"> </t>
    </r>
    <r>
      <rPr>
        <sz val="10"/>
        <color indexed="8"/>
        <rFont val="Georgia"/>
        <family val="1"/>
      </rPr>
      <t>Ηράκλειο: Εκδόσεις Βικελαίας Βιβλιοθήκης.</t>
    </r>
  </si>
  <si>
    <r>
      <t xml:space="preserve">[2] Μισαηλίδου, Πλ. &amp; Κορνηλάκη Αικ. (2010). Η θεωρία του νου στον αυτισμό. Στο Αικ. Κορνηλάκη, Μ. Κυπριωτάκη, &amp; Γ. Μανωλίτσης (Επιμ.) </t>
    </r>
    <r>
      <rPr>
        <i/>
        <sz val="10"/>
        <color indexed="8"/>
        <rFont val="Georgia"/>
        <family val="1"/>
      </rPr>
      <t xml:space="preserve">Θέματα πρώιμης παρέμβασης σε παιδιά σε ειδικές ανάγκες </t>
    </r>
    <r>
      <rPr>
        <sz val="10"/>
        <color indexed="8"/>
        <rFont val="Georgia"/>
        <family val="1"/>
      </rPr>
      <t>(σελ.69-91). Αθήνα: Πεδίο.</t>
    </r>
  </si>
  <si>
    <r>
      <t xml:space="preserve">[1] Κυπριωτάκης, Α., &amp; Κυπριωτάκη, Μ. (2010). Αντίληψη-Διαταραχές αντίληψης.  Στων  Χρ. Θεοφιλίδη &amp; Π. Περσιάνη (Επιμ. έκδ.), </t>
    </r>
    <r>
      <rPr>
        <i/>
        <sz val="10"/>
        <color indexed="8"/>
        <rFont val="Georgia"/>
        <family val="1"/>
      </rPr>
      <t xml:space="preserve">Τιμητικός τόμος Γιάννη Κουτσάκου </t>
    </r>
    <r>
      <rPr>
        <sz val="10"/>
        <color indexed="8"/>
        <rFont val="Georgia"/>
        <family val="1"/>
      </rPr>
      <t>(σελ. 225-250). Κύπρος: Εκπαιδευτικός όμιλος Κύπρου</t>
    </r>
    <r>
      <rPr>
        <i/>
        <sz val="10"/>
        <color indexed="8"/>
        <rFont val="Georgia"/>
        <family val="1"/>
      </rPr>
      <t xml:space="preserve">. </t>
    </r>
  </si>
  <si>
    <r>
      <t xml:space="preserve">[2] Κυπριωτάκη, Μ., &amp; Φραγγογιάννη,  Μ. Ε. (2010). Η οικογένεια στο πλαίσιο της Πρώιμης Υποστηρικτικής Παρέμβασης. Στων Αικ. Κορνηλάκη, Μ. Κυπριωτάκη, &amp; Γ. Μανωλίτσης (Επιμ. έκδ.). </t>
    </r>
    <r>
      <rPr>
        <i/>
        <sz val="10"/>
        <color indexed="8"/>
        <rFont val="Georgia"/>
        <family val="1"/>
      </rPr>
      <t>Πρώιμη Παρέμβαση:Διεπιστημονική Θεώρηση</t>
    </r>
    <r>
      <rPr>
        <sz val="10"/>
        <color indexed="8"/>
        <rFont val="Georgia"/>
        <family val="1"/>
      </rPr>
      <t>(σσ. 125-145). Αθήνα: Πεδίο.</t>
    </r>
  </si>
  <si>
    <r>
      <t xml:space="preserve">[3] Κυπριωτάκη, Μ., Φραγγογιάννη, Μ. Ε., &amp; Μανωλίτσης, Γ. (2010). Γονείς και παιδιά με εμπόδια στη ζωή και στη μάθηση: Αντιλήψεις, σχέσεις αλληλεπίδρασης και δραστηριότητες. Στων Αικ. Κορνηλάκη, Μ. Κυπριωτάκη, &amp; Γ. Μανωλίτσης (Επιμ. έκδ.). </t>
    </r>
    <r>
      <rPr>
        <i/>
        <sz val="10"/>
        <color indexed="8"/>
        <rFont val="Georgia"/>
        <family val="1"/>
      </rPr>
      <t>Πρώιμη Παρέμβαση</t>
    </r>
    <r>
      <rPr>
        <sz val="10"/>
        <color indexed="8"/>
        <rFont val="Georgia"/>
        <family val="1"/>
      </rPr>
      <t xml:space="preserve">: </t>
    </r>
    <r>
      <rPr>
        <i/>
        <sz val="10"/>
        <color indexed="8"/>
        <rFont val="Georgia"/>
        <family val="1"/>
      </rPr>
      <t xml:space="preserve">Διεπιστημονική Θεώρηση </t>
    </r>
    <r>
      <rPr>
        <sz val="10"/>
        <color indexed="8"/>
        <rFont val="Georgia"/>
        <family val="1"/>
      </rPr>
      <t>(σσ.147-176) Αθήνα: Πεδίο.</t>
    </r>
  </si>
  <si>
    <r>
      <t xml:space="preserve">[4] Αμπαρτζάκη, Μ., &amp; Κυπριωτάκη, Μ. (2010). Η διαφοροποίηση των μαθησιακών εμπειριών στο κοινό νηπιαγωγείο για την ενσωμάτωση παιδιών με εμπόδια στη ζωή και στη μάθηση. Στων Αικ. Κορνηλάκη, Μ. Κυπριωτάκη, &amp; Γ. Μανωλίτσης (Επιμ. έκδ.). </t>
    </r>
    <r>
      <rPr>
        <i/>
        <sz val="10"/>
        <color indexed="8"/>
        <rFont val="Georgia"/>
        <family val="1"/>
      </rPr>
      <t>Πρώιμη Παρέμβαση</t>
    </r>
    <r>
      <rPr>
        <sz val="10"/>
        <color indexed="8"/>
        <rFont val="Georgia"/>
        <family val="1"/>
      </rPr>
      <t xml:space="preserve">: </t>
    </r>
    <r>
      <rPr>
        <i/>
        <sz val="10"/>
        <color indexed="8"/>
        <rFont val="Georgia"/>
        <family val="1"/>
      </rPr>
      <t xml:space="preserve">Διεπιστημονική Θεώρηση </t>
    </r>
    <r>
      <rPr>
        <sz val="10"/>
        <color indexed="8"/>
        <rFont val="Georgia"/>
        <family val="1"/>
      </rPr>
      <t>(σσ. 205-232). Αθήνα: Πεδίο.</t>
    </r>
  </si>
  <si>
    <r>
      <t xml:space="preserve">[5] Manolitsis, G., &amp; Kypriotaki, M. (2011). Story-reading as a vehicle for modifying rejection beliefs and attitudes of typically-developing preschoolers towards children with special educational needs. In E. Kourkoutas &amp; F. Erkman (Eds.), </t>
    </r>
    <r>
      <rPr>
        <i/>
        <sz val="10"/>
        <color indexed="8"/>
        <rFont val="Georgia"/>
        <family val="1"/>
      </rPr>
      <t>Interpersonal Acceptance and Rejection: Social, Emotional, and Educational Contexts</t>
    </r>
    <r>
      <rPr>
        <sz val="10"/>
        <color indexed="8"/>
        <rFont val="Georgia"/>
        <family val="1"/>
      </rPr>
      <t>(pp. 129-141)</t>
    </r>
    <r>
      <rPr>
        <i/>
        <sz val="10"/>
        <color indexed="8"/>
        <rFont val="Georgia"/>
        <family val="1"/>
      </rPr>
      <t>.</t>
    </r>
    <r>
      <rPr>
        <sz val="10"/>
        <color indexed="8"/>
        <rFont val="Georgia"/>
        <family val="1"/>
      </rPr>
      <t xml:space="preserve"> Boca Raton, FL: Brown Walker /Universal Press.</t>
    </r>
    <r>
      <rPr>
        <i/>
        <sz val="10"/>
        <color indexed="8"/>
        <rFont val="Georgia"/>
        <family val="1"/>
      </rPr>
      <t xml:space="preserve"> </t>
    </r>
  </si>
  <si>
    <r>
      <t xml:space="preserve">[1] Κυπριωτάκη, Μ., Φραγγογιάννη, Μ.-Ε., &amp; Μανωλίτσης, Γ. (2010). Γονείς και παιδιά με και χωρίς εμπόδια στη ζωή και στη μάθηση: αντιλήψεις, σχέσεις αλληλεπίδρασης και δραστηριότητες. Σε Αικ. Κορνηλάκη, Μ. Κυπριωτάκη, &amp; Γ. Μανωλίτσης (Επ.), </t>
    </r>
    <r>
      <rPr>
        <i/>
        <sz val="10"/>
        <color indexed="8"/>
        <rFont val="Georgia"/>
        <family val="1"/>
      </rPr>
      <t>Πρώιμη παρέμβαση: Διεπιστημονική θεώρηση</t>
    </r>
    <r>
      <rPr>
        <sz val="10"/>
        <color indexed="8"/>
        <rFont val="Georgia"/>
        <family val="1"/>
      </rPr>
      <t xml:space="preserve"> (σελ. 147-174). Αθήνα: Πεδίο.</t>
    </r>
  </si>
  <si>
    <r>
      <t>[2] Manolitsis, G., &amp; Kypriotaki, M. (2011). Story-reading as a vehicle for modifying rejection beliefs and attitudes of typically-developing preschoolers towards children with special educational needs.</t>
    </r>
    <r>
      <rPr>
        <i/>
        <sz val="10"/>
        <color indexed="8"/>
        <rFont val="Georgia"/>
        <family val="1"/>
      </rPr>
      <t xml:space="preserve"> </t>
    </r>
    <r>
      <rPr>
        <sz val="10"/>
        <color indexed="8"/>
        <rFont val="Georgia"/>
        <family val="1"/>
      </rPr>
      <t xml:space="preserve">In E. Kourkoutas &amp; F. Erkman (Eds.), </t>
    </r>
    <r>
      <rPr>
        <i/>
        <sz val="10"/>
        <color indexed="8"/>
        <rFont val="Georgia"/>
        <family val="1"/>
      </rPr>
      <t xml:space="preserve">Interpersonal Acceptance and Rejection: Social, Emotional, and Educational Contexts </t>
    </r>
    <r>
      <rPr>
        <sz val="10"/>
        <color indexed="8"/>
        <rFont val="Georgia"/>
        <family val="1"/>
      </rPr>
      <t>(pp. 129-141).</t>
    </r>
    <r>
      <rPr>
        <i/>
        <sz val="10"/>
        <color indexed="8"/>
        <rFont val="Georgia"/>
        <family val="1"/>
      </rPr>
      <t> </t>
    </r>
    <r>
      <rPr>
        <sz val="10"/>
        <color indexed="8"/>
        <rFont val="Georgia"/>
        <family val="1"/>
      </rPr>
      <t>Boca Raton, FL: Brown Walker Press.</t>
    </r>
  </si>
  <si>
    <r>
      <t xml:space="preserve">[3] Μανωλίτσης, Γ. (2012). Η διδασκαλία της εκπαιδευτικής έρευνας στην εκπαίδευση και στην μετεκπαίδευση των εκπαιδευτικών προσχολικής αγωγής. Σε Β. Οικονομίδης (Επ.), </t>
    </r>
    <r>
      <rPr>
        <i/>
        <sz val="10"/>
        <color indexed="8"/>
        <rFont val="Georgia"/>
        <family val="1"/>
      </rPr>
      <t>Εκπαίδευση και μετεκπαίδευση εκπαιδευτικών</t>
    </r>
    <r>
      <rPr>
        <sz val="10"/>
        <color indexed="8"/>
        <rFont val="Georgia"/>
        <family val="1"/>
      </rPr>
      <t>. Αθήνα: Πεδίο.</t>
    </r>
  </si>
  <si>
    <t>[1] Ματσόπουλος, Α. «Χαρτογράφηση Βασικών Εννοιών σχετικά με την Ψυχική Ανθεκτικότητα και Ένα Νέο Μοντέλο Οικοσυστημικής Συνεργατικής Συμβουλευτικής στο Σχολικό Πλαίσιο». Επίσης, έχει μεταφράσει και επιμεληθεί 2 κεφάλαια συναδέλφων ψυχολόγων από την Μάλτα και το Ηνωμένο Βασίλειο, τα οποία έχουν ενταχθεί στο συλλογικό τόμο.</t>
  </si>
  <si>
    <r>
      <t xml:space="preserve">[1] </t>
    </r>
    <r>
      <rPr>
        <sz val="10"/>
        <color indexed="8"/>
        <rFont val="Georgia"/>
        <family val="1"/>
      </rPr>
      <t xml:space="preserve">Πυργιωτάκης, Ι. Ε. &amp; Οικονομίδης, Β. Δ. (2010). «Εισαγωγή». Στο Πυργιωτάκης, Ι. Ε. &amp; Οικονομίδης, Β. Δ. (Επιμ.), </t>
    </r>
    <r>
      <rPr>
        <i/>
        <sz val="10"/>
        <color indexed="8"/>
        <rFont val="Georgia"/>
        <family val="1"/>
      </rPr>
      <t>Περί Παιδείας Διάλογος</t>
    </r>
    <r>
      <rPr>
        <sz val="10"/>
        <color indexed="8"/>
        <rFont val="Georgia"/>
        <family val="1"/>
      </rPr>
      <t>. Ρέθυμνο: Πανεπιστήμιο Κρήτης. Σχολή Επιστημών Αγωγής. Παιδαγωγικό Τμήμα Δημοτικής Εκπαίδευσης.</t>
    </r>
  </si>
  <si>
    <r>
      <t xml:space="preserve">[2] </t>
    </r>
    <r>
      <rPr>
        <sz val="10"/>
        <color indexed="8"/>
        <rFont val="Georgia"/>
        <family val="1"/>
      </rPr>
      <t>Οικονομίδης, Β. (2010). Η θέσπιση της υποχρεωτικής Προσχολικής Εκπαίδευσης στην Ελλάδα. Στο Πυργιωτάκης, Ι. Ε. &amp; Οικονομίδης, Β. Δ. (Επιμ.), Περί Παιδείας Διάλογος (99-113). Ρέθυμνο: Πανεπιστήμιο Κρήτης. Σχολή επιστημών Αγωγής. Παιδαγωγικό Τμήμα Δημοτικής Εκπαίδευσης.</t>
    </r>
  </si>
  <si>
    <r>
      <t xml:space="preserve">[3] </t>
    </r>
    <r>
      <rPr>
        <sz val="10"/>
        <color indexed="8"/>
        <rFont val="Georgia"/>
        <family val="1"/>
      </rPr>
      <t>Οικονομίδης, Β. (2011). Ζητήματα σχεδιασμού και οργάνωσης της διδασκαλίας στην Πρακτική Άσκηση των φοιτητών. Στο</t>
    </r>
    <r>
      <rPr>
        <b/>
        <sz val="10"/>
        <color indexed="8"/>
        <rFont val="Georgia"/>
        <family val="1"/>
      </rPr>
      <t xml:space="preserve"> </t>
    </r>
    <r>
      <rPr>
        <sz val="10"/>
        <color indexed="8"/>
        <rFont val="Georgia"/>
        <family val="1"/>
      </rPr>
      <t xml:space="preserve">Οικονομίδης, Β. Δ. (Επιμ.), (2011). </t>
    </r>
    <r>
      <rPr>
        <i/>
        <sz val="10"/>
        <color indexed="8"/>
        <rFont val="Georgia"/>
        <family val="1"/>
      </rPr>
      <t xml:space="preserve">Εκπαίδευση και Επιμόρφωση Εκπαιδευτικών. Θεωρητικές και Εμπειρικές Προσεγγίσεις  </t>
    </r>
    <r>
      <rPr>
        <sz val="10"/>
        <color indexed="8"/>
        <rFont val="Georgia"/>
        <family val="1"/>
      </rPr>
      <t>(561-569).</t>
    </r>
    <r>
      <rPr>
        <i/>
        <sz val="10"/>
        <color indexed="8"/>
        <rFont val="Georgia"/>
        <family val="1"/>
      </rPr>
      <t xml:space="preserve"> </t>
    </r>
    <r>
      <rPr>
        <sz val="10"/>
        <color indexed="8"/>
        <rFont val="Georgia"/>
        <family val="1"/>
      </rPr>
      <t xml:space="preserve">Αθήνα: Πεδίο. </t>
    </r>
  </si>
  <si>
    <r>
      <t xml:space="preserve">[4] </t>
    </r>
    <r>
      <rPr>
        <sz val="10"/>
        <color indexed="8"/>
        <rFont val="Georgia"/>
        <family val="1"/>
      </rPr>
      <t>Οικονομίδης, Β. (2011).</t>
    </r>
    <r>
      <rPr>
        <b/>
        <sz val="10"/>
        <color indexed="8"/>
        <rFont val="Georgia"/>
        <family val="1"/>
      </rPr>
      <t xml:space="preserve"> </t>
    </r>
    <r>
      <rPr>
        <sz val="10"/>
        <color indexed="8"/>
        <rFont val="Georgia"/>
        <family val="1"/>
      </rPr>
      <t xml:space="preserve">Κοινωνικοπολιτιστικό επίπεδο της οικογένειας και δεκτικό λεξιλόγιο παιδιών προσχολικής ηλικίας. Στο Ν. Παπαδάκης &amp; Ν. Χανιωτάκης (Επιμ.), </t>
    </r>
    <r>
      <rPr>
        <i/>
        <sz val="10"/>
        <color indexed="8"/>
        <rFont val="Georgia"/>
        <family val="1"/>
      </rPr>
      <t xml:space="preserve">Εκπαίδευση, Κοινωνία και Πολιτική. Τιμητικός τόμος για τον Καθηγητή Ιωάννη Ε. Πυργιωτάκη </t>
    </r>
    <r>
      <rPr>
        <sz val="10"/>
        <color indexed="8"/>
        <rFont val="Georgia"/>
        <family val="1"/>
      </rPr>
      <t>(1081-1098). Αθήνα: Πεδίο.</t>
    </r>
  </si>
  <si>
    <r>
      <t xml:space="preserve">[1] Πουρκός, Μ. (2010α). Η Έννοια της Θεωρίας και ο Ρόλος της στην Έρευνα των Κοινωνικών Επιστημών: Οι «Κρίσεις» και τα Βασικά «Παραδείγματα». Στο Μ. Πουρκός &amp; Μ. Δαφέρμος (Επιμ.), </t>
    </r>
    <r>
      <rPr>
        <i/>
        <sz val="10"/>
        <color indexed="8"/>
        <rFont val="Georgia"/>
        <family val="1"/>
      </rPr>
      <t>Ποιοτική Έρευνα στις Κοινωνικές Επιστήμες: Επιστημολογικά,</t>
    </r>
    <r>
      <rPr>
        <sz val="10"/>
        <color indexed="8"/>
        <rFont val="Georgia"/>
        <family val="1"/>
      </rPr>
      <t xml:space="preserve"> </t>
    </r>
    <r>
      <rPr>
        <i/>
        <sz val="10"/>
        <color indexed="8"/>
        <rFont val="Georgia"/>
        <family val="1"/>
      </rPr>
      <t xml:space="preserve">Μεθοδολογικά και Ηθικά Ζητήματα </t>
    </r>
    <r>
      <rPr>
        <sz val="10"/>
        <color indexed="8"/>
        <rFont val="Georgia"/>
        <family val="1"/>
      </rPr>
      <t>(σσ</t>
    </r>
    <r>
      <rPr>
        <i/>
        <sz val="10"/>
        <color indexed="8"/>
        <rFont val="Georgia"/>
        <family val="1"/>
      </rPr>
      <t xml:space="preserve">. </t>
    </r>
    <r>
      <rPr>
        <sz val="10"/>
        <color indexed="8"/>
        <rFont val="Georgia"/>
        <family val="1"/>
      </rPr>
      <t>59-130). Αθήνα: Τόπος.</t>
    </r>
  </si>
  <si>
    <r>
      <t xml:space="preserve">[2] Πουρκός, Μ. (2010β). Η Διαμάχη μεταξύ Ποιοτικής και Ποσοτικής Έρευνας στις Κοινωνικές Επιστήμες: Διευρύνοντας τις Προοπτικές στη Μεθοδολογία και τον Ερευνητικό Σχεδιασμό. Στο Μ. Πουρκός &amp; Μ. Δαφέρμος (Επιμ.), </t>
    </r>
    <r>
      <rPr>
        <i/>
        <sz val="10"/>
        <color indexed="8"/>
        <rFont val="Georgia"/>
        <family val="1"/>
      </rPr>
      <t>Ποιοτική Έρευνα στις</t>
    </r>
    <r>
      <rPr>
        <sz val="10"/>
        <color indexed="8"/>
        <rFont val="Georgia"/>
        <family val="1"/>
      </rPr>
      <t xml:space="preserve"> </t>
    </r>
    <r>
      <rPr>
        <i/>
        <sz val="10"/>
        <color indexed="8"/>
        <rFont val="Georgia"/>
        <family val="1"/>
      </rPr>
      <t xml:space="preserve">Κοινωνικές Επιστήμες: Επιστημολογικά, Μεθοδολογικά και Ηθικά Ζητήματα </t>
    </r>
    <r>
      <rPr>
        <sz val="10"/>
        <color indexed="8"/>
        <rFont val="Georgia"/>
        <family val="1"/>
      </rPr>
      <t>(σσ</t>
    </r>
    <r>
      <rPr>
        <i/>
        <sz val="10"/>
        <color indexed="8"/>
        <rFont val="Georgia"/>
        <family val="1"/>
      </rPr>
      <t xml:space="preserve">. </t>
    </r>
    <r>
      <rPr>
        <sz val="10"/>
        <color indexed="8"/>
        <rFont val="Georgia"/>
        <family val="1"/>
      </rPr>
      <t>131-176). Αθήνα: Τόπος.</t>
    </r>
  </si>
  <si>
    <r>
      <t xml:space="preserve">[3] Πουρκός, Μ. (2010γ). Η Φαινομενολογική Μέθοδος Έρευνας: Από τη Φιλοσοφική Προοπτική στην Επιστημονική Ποιοτική Έρευνα. Στο Μ. Πουρκός &amp; Μ. Δαφέρμος (Επιμ.), </t>
    </r>
    <r>
      <rPr>
        <i/>
        <sz val="10"/>
        <color indexed="8"/>
        <rFont val="Georgia"/>
        <family val="1"/>
      </rPr>
      <t>Ποιοτική Έρευνα στις Κοινωνικές Επιστήμες: Επιστημολογικά, Μεθοδολογικά και</t>
    </r>
    <r>
      <rPr>
        <sz val="10"/>
        <color indexed="8"/>
        <rFont val="Georgia"/>
        <family val="1"/>
      </rPr>
      <t xml:space="preserve"> </t>
    </r>
    <r>
      <rPr>
        <i/>
        <sz val="10"/>
        <color indexed="8"/>
        <rFont val="Georgia"/>
        <family val="1"/>
      </rPr>
      <t xml:space="preserve">Ηθικά Ζητήματα </t>
    </r>
    <r>
      <rPr>
        <sz val="10"/>
        <color indexed="8"/>
        <rFont val="Georgia"/>
        <family val="1"/>
      </rPr>
      <t>(σσ</t>
    </r>
    <r>
      <rPr>
        <i/>
        <sz val="10"/>
        <color indexed="8"/>
        <rFont val="Georgia"/>
        <family val="1"/>
      </rPr>
      <t xml:space="preserve">. </t>
    </r>
    <r>
      <rPr>
        <sz val="10"/>
        <color indexed="8"/>
        <rFont val="Georgia"/>
        <family val="1"/>
      </rPr>
      <t>371-412). Αθήνα: Τόπος.</t>
    </r>
  </si>
  <si>
    <r>
      <t xml:space="preserve">[4] Πουρκός, Μ. (2010δ). Θεμελιώδη «Παραδείγματα» στη Θεωρία και Έρευνα της Σύγχρονης Ψυχολογίας: Βασικές Παραδοχές και η Κριτική τους. Στο Μ. Πουρκός &amp; Μ. Δαφέρμος (Επιμ.), </t>
    </r>
    <r>
      <rPr>
        <i/>
        <sz val="10"/>
        <color indexed="8"/>
        <rFont val="Georgia"/>
        <family val="1"/>
      </rPr>
      <t>Ποιοτική Έρευνα στην Ψυχολογία και την Εκπαίδευση: Επιστημολογικά,</t>
    </r>
    <r>
      <rPr>
        <sz val="10"/>
        <color indexed="8"/>
        <rFont val="Georgia"/>
        <family val="1"/>
      </rPr>
      <t xml:space="preserve"> </t>
    </r>
    <r>
      <rPr>
        <i/>
        <sz val="10"/>
        <color indexed="8"/>
        <rFont val="Georgia"/>
        <family val="1"/>
      </rPr>
      <t xml:space="preserve">Μεθοδολογικά και Ηθικά Ζητήματα </t>
    </r>
    <r>
      <rPr>
        <sz val="10"/>
        <color indexed="8"/>
        <rFont val="Georgia"/>
        <family val="1"/>
      </rPr>
      <t>(σσ</t>
    </r>
    <r>
      <rPr>
        <i/>
        <sz val="10"/>
        <color indexed="8"/>
        <rFont val="Georgia"/>
        <family val="1"/>
      </rPr>
      <t xml:space="preserve">. </t>
    </r>
    <r>
      <rPr>
        <sz val="10"/>
        <color indexed="8"/>
        <rFont val="Georgia"/>
        <family val="1"/>
      </rPr>
      <t>77-178). Αθήνα: Τόπος.</t>
    </r>
  </si>
  <si>
    <r>
      <t xml:space="preserve">[5] Πουρκός, Μ. (2010ε). Η Ποιοτική Μεθοδολογία στην Ψυχολογία και το Ερμηνευτικό «Παράδειγμα»: Η Ψυχολογία ως Ανθρωπιστική Επιστήμη. Στο Μ. Πουρκός &amp; Μ. Δαφέρμος (Επιμ.), </t>
    </r>
    <r>
      <rPr>
        <i/>
        <sz val="10"/>
        <color indexed="8"/>
        <rFont val="Georgia"/>
        <family val="1"/>
      </rPr>
      <t>Ποιοτική Έρευνα στην Ψυχολογία και την Εκπαίδευση: Επιστημολογικά,</t>
    </r>
    <r>
      <rPr>
        <sz val="10"/>
        <color indexed="8"/>
        <rFont val="Georgia"/>
        <family val="1"/>
      </rPr>
      <t xml:space="preserve"> </t>
    </r>
    <r>
      <rPr>
        <i/>
        <sz val="10"/>
        <color indexed="8"/>
        <rFont val="Georgia"/>
        <family val="1"/>
      </rPr>
      <t xml:space="preserve">Μεθοδολογικά και Ηθικά Ζητήματα </t>
    </r>
    <r>
      <rPr>
        <sz val="10"/>
        <color indexed="8"/>
        <rFont val="Georgia"/>
        <family val="1"/>
      </rPr>
      <t>(σσ</t>
    </r>
    <r>
      <rPr>
        <i/>
        <sz val="10"/>
        <color indexed="8"/>
        <rFont val="Georgia"/>
        <family val="1"/>
      </rPr>
      <t xml:space="preserve">. </t>
    </r>
    <r>
      <rPr>
        <sz val="10"/>
        <color indexed="8"/>
        <rFont val="Georgia"/>
        <family val="1"/>
      </rPr>
      <t>179-222). Αθήνα: Τόπος.</t>
    </r>
  </si>
  <si>
    <r>
      <t xml:space="preserve">[6] Πουρκός, Μ. &amp; Δαφέρμος, Μ. (2010α). Εισαγωγή - Ποιοτική Έρευνα στις Κοινωνικές Επιστήμες: Θεωρητική και Ιστορική Οριοθέτηση του Πεδίου. Στο Μ. Πουρκός &amp; Μ. Δαφέρμος (Επιμ.), </t>
    </r>
    <r>
      <rPr>
        <i/>
        <sz val="10"/>
        <color indexed="8"/>
        <rFont val="Georgia"/>
        <family val="1"/>
      </rPr>
      <t>Ποιοτική Έρευνα στις Κοινωνικές Επιστήμες: Επιστημολογικά,</t>
    </r>
    <r>
      <rPr>
        <sz val="10"/>
        <color indexed="8"/>
        <rFont val="Georgia"/>
        <family val="1"/>
      </rPr>
      <t xml:space="preserve"> </t>
    </r>
    <r>
      <rPr>
        <i/>
        <sz val="10"/>
        <color indexed="8"/>
        <rFont val="Georgia"/>
        <family val="1"/>
      </rPr>
      <t xml:space="preserve">Μεθοδολογικά και Ηθικά Ζητήματα </t>
    </r>
    <r>
      <rPr>
        <sz val="10"/>
        <color indexed="8"/>
        <rFont val="Georgia"/>
        <family val="1"/>
      </rPr>
      <t>(σσ</t>
    </r>
    <r>
      <rPr>
        <i/>
        <sz val="10"/>
        <color indexed="8"/>
        <rFont val="Georgia"/>
        <family val="1"/>
      </rPr>
      <t xml:space="preserve">. </t>
    </r>
    <r>
      <rPr>
        <sz val="10"/>
        <color indexed="8"/>
        <rFont val="Georgia"/>
        <family val="1"/>
      </rPr>
      <t>21-56)</t>
    </r>
    <r>
      <rPr>
        <i/>
        <sz val="10"/>
        <color indexed="8"/>
        <rFont val="Georgia"/>
        <family val="1"/>
      </rPr>
      <t xml:space="preserve">. </t>
    </r>
    <r>
      <rPr>
        <sz val="10"/>
        <color indexed="8"/>
        <rFont val="Georgia"/>
        <family val="1"/>
      </rPr>
      <t>Αθήνα: Τόπος.</t>
    </r>
  </si>
  <si>
    <r>
      <t xml:space="preserve">[7] Πουρκός, Μ. &amp; Δαφέρμος, Μ. (2010β). Εισαγωγή- Ποιοτική Έρευνα στην Ψυχολογία και την Εκπαίδευση: Θεωρητική και Ιστορική Οριοθέτηση του Πεδίου. Στο Μ. Πουρκός &amp; Μ. Δαφέρμος (Επιμ.), </t>
    </r>
    <r>
      <rPr>
        <i/>
        <sz val="10"/>
        <color indexed="8"/>
        <rFont val="Georgia"/>
        <family val="1"/>
      </rPr>
      <t>Ποιοτική Έρευνα στην Ψυχολογία και την Εκπαίδευση: Επιστημολογικά,</t>
    </r>
    <r>
      <rPr>
        <sz val="10"/>
        <color indexed="8"/>
        <rFont val="Georgia"/>
        <family val="1"/>
      </rPr>
      <t xml:space="preserve"> </t>
    </r>
    <r>
      <rPr>
        <i/>
        <sz val="10"/>
        <color indexed="8"/>
        <rFont val="Georgia"/>
        <family val="1"/>
      </rPr>
      <t xml:space="preserve">Μεθοδολογικά και Ηθικά Ζητήματα </t>
    </r>
    <r>
      <rPr>
        <sz val="10"/>
        <color indexed="8"/>
        <rFont val="Georgia"/>
        <family val="1"/>
      </rPr>
      <t>(σσ</t>
    </r>
    <r>
      <rPr>
        <i/>
        <sz val="10"/>
        <color indexed="8"/>
        <rFont val="Georgia"/>
        <family val="1"/>
      </rPr>
      <t xml:space="preserve">. </t>
    </r>
    <r>
      <rPr>
        <sz val="10"/>
        <color indexed="8"/>
        <rFont val="Georgia"/>
        <family val="1"/>
      </rPr>
      <t>19-73)</t>
    </r>
    <r>
      <rPr>
        <i/>
        <sz val="10"/>
        <color indexed="8"/>
        <rFont val="Georgia"/>
        <family val="1"/>
      </rPr>
      <t xml:space="preserve">. </t>
    </r>
    <r>
      <rPr>
        <sz val="10"/>
        <color indexed="8"/>
        <rFont val="Georgia"/>
        <family val="1"/>
      </rPr>
      <t>Αθήνα: Τόπος.</t>
    </r>
  </si>
  <si>
    <r>
      <t xml:space="preserve">[8] Πουρκός, Μ &amp; Κοντοπόδης, Μ. (2010). </t>
    </r>
    <r>
      <rPr>
        <i/>
        <sz val="10"/>
        <color indexed="8"/>
        <rFont val="Georgia"/>
        <family val="1"/>
      </rPr>
      <t>Η Αντίληψη (Κατανόηση) του Χρόνου στις</t>
    </r>
    <r>
      <rPr>
        <sz val="10"/>
        <color indexed="8"/>
        <rFont val="Georgia"/>
        <family val="1"/>
      </rPr>
      <t xml:space="preserve"> </t>
    </r>
    <r>
      <rPr>
        <i/>
        <sz val="10"/>
        <color indexed="8"/>
        <rFont val="Georgia"/>
        <family val="1"/>
      </rPr>
      <t>Γλωσσικές και Ιχνογραφικές Μεταφορές των Εφήβων</t>
    </r>
    <r>
      <rPr>
        <sz val="10"/>
        <color indexed="8"/>
        <rFont val="Georgia"/>
        <family val="1"/>
      </rPr>
      <t xml:space="preserve">». Στο Σ. Κανελλάκη, Κ. Μαριδάκη-Κασσωτάκη &amp; Β. Παπαβασιλείου (Επιμ.), </t>
    </r>
    <r>
      <rPr>
        <i/>
        <sz val="10"/>
        <color indexed="8"/>
        <rFont val="Georgia"/>
        <family val="1"/>
      </rPr>
      <t>Διεργασίες Σκέψης στο Σχολείο και το</t>
    </r>
    <r>
      <rPr>
        <sz val="10"/>
        <color indexed="8"/>
        <rFont val="Georgia"/>
        <family val="1"/>
      </rPr>
      <t xml:space="preserve"> </t>
    </r>
    <r>
      <rPr>
        <i/>
        <sz val="10"/>
        <color indexed="8"/>
        <rFont val="Georgia"/>
        <family val="1"/>
      </rPr>
      <t xml:space="preserve">Περιβάλλον </t>
    </r>
    <r>
      <rPr>
        <sz val="10"/>
        <color indexed="8"/>
        <rFont val="Georgia"/>
        <family val="1"/>
      </rPr>
      <t>(σσ. 55-78). Αθήνα: Πεδίο.</t>
    </r>
  </si>
  <si>
    <r>
      <t xml:space="preserve">[9] Πουρκός, Μ. (2011α). Εισαγωγή και Επισκόπηση του Επιμελητή. Στο Μ. Πουρκός (Επιμ.), </t>
    </r>
    <r>
      <rPr>
        <i/>
        <sz val="10"/>
        <color indexed="8"/>
        <rFont val="Georgia"/>
        <family val="1"/>
      </rPr>
      <t xml:space="preserve">Κοινωνικο-Ιστορικο-Πολιτισμικές Προσεγγίσεις στην Ψυχολογία και την Εκπαίδευση </t>
    </r>
    <r>
      <rPr>
        <sz val="10"/>
        <color indexed="8"/>
        <rFont val="Georgia"/>
        <family val="1"/>
      </rPr>
      <t>(σσ. 25-51). Αθήνα: Διάδραση.</t>
    </r>
  </si>
  <si>
    <r>
      <t xml:space="preserve">[10] Πουρκός, Μ. (2011β). Εισαγωγή στις Κοινωνικο-Ιστορικο-Πολιτισμικές Προσεγγίσεις στην Ψυχολογία και την Εκπαίδευση. Στο Μ. Πουρκός (Επιμ.), </t>
    </r>
    <r>
      <rPr>
        <i/>
        <sz val="10"/>
        <color indexed="8"/>
        <rFont val="Georgia"/>
        <family val="1"/>
      </rPr>
      <t xml:space="preserve">Κοινωνικο-Ιστορικο-Πολιτισμικές Προσεγγίσεις στην Ψυχολογία και την Εκπαίδευση </t>
    </r>
    <r>
      <rPr>
        <sz val="10"/>
        <color indexed="8"/>
        <rFont val="Georgia"/>
        <family val="1"/>
      </rPr>
      <t>(σσ. 55-136). Αθήνα: Διάδραση.</t>
    </r>
  </si>
  <si>
    <r>
      <t xml:space="preserve">[11] Πουρκός, Μ. (2011γ). Κριτική της Ατομιστικής Οντολογίας και του Γνωστικισμού στην Ψυχολογία. Στο Μ. Πουρκός (Επιμ.), </t>
    </r>
    <r>
      <rPr>
        <i/>
        <sz val="10"/>
        <color indexed="8"/>
        <rFont val="Georgia"/>
        <family val="1"/>
      </rPr>
      <t>Κοινωνικο-Ιστορικο-Πολιτισμικές Προσεγγίσεις στην</t>
    </r>
    <r>
      <rPr>
        <sz val="10"/>
        <color indexed="8"/>
        <rFont val="Georgia"/>
        <family val="1"/>
      </rPr>
      <t xml:space="preserve"> </t>
    </r>
    <r>
      <rPr>
        <i/>
        <sz val="10"/>
        <color indexed="8"/>
        <rFont val="Georgia"/>
        <family val="1"/>
      </rPr>
      <t xml:space="preserve">Ψυχολογία και την Εκπαίδευση </t>
    </r>
    <r>
      <rPr>
        <sz val="10"/>
        <color indexed="8"/>
        <rFont val="Georgia"/>
        <family val="1"/>
      </rPr>
      <t>(σσ. 170-188). Αθήνα: Διάδραση.</t>
    </r>
  </si>
  <si>
    <r>
      <t xml:space="preserve">[12] Πουρκός, Μ. (2011δ). Κοινωνικο-Ιστορικο-Πολιτισμικές Διαστάσεις της Ψυχολογίας της Παρώθησης και οι Συνεπαγωγές της. Στο Μ. Πουρκός (Επιμ.), </t>
    </r>
    <r>
      <rPr>
        <i/>
        <sz val="10"/>
        <color indexed="8"/>
        <rFont val="Georgia"/>
        <family val="1"/>
      </rPr>
      <t xml:space="preserve">Κοινωνικο-Ιστορικο-Πολιτισμικές Προσεγγίσεις στην Ψυχολογία και την Εκπαίδευση </t>
    </r>
    <r>
      <rPr>
        <sz val="10"/>
        <color indexed="8"/>
        <rFont val="Georgia"/>
        <family val="1"/>
      </rPr>
      <t>(σσ. 208-223). Αθήνα: Διάδραση.</t>
    </r>
  </si>
  <si>
    <r>
      <t xml:space="preserve">[13] Πουρκός, Μ. (2011ε). Ο Ρόλος του Κοινωνικο-Ιστορικο-Πολιτισμικού Πλαισίου στην Ηθική Αγωγή και Ανάπτυξη των Παιδιών. Στο Μ. Πουρκός (Επιμ.), </t>
    </r>
    <r>
      <rPr>
        <i/>
        <sz val="10"/>
        <color indexed="8"/>
        <rFont val="Georgia"/>
        <family val="1"/>
      </rPr>
      <t xml:space="preserve">Κοινωνικο-Ιστορικο-Πολιτισμικές Προσεγγίσεις στην Ψυχολογία και την Εκπαίδευση </t>
    </r>
    <r>
      <rPr>
        <sz val="10"/>
        <color indexed="8"/>
        <rFont val="Georgia"/>
        <family val="1"/>
      </rPr>
      <t>(σσ. 299-323). Αθήνα: Διάδραση.</t>
    </r>
  </si>
  <si>
    <r>
      <t xml:space="preserve">[14] Πουρκός, Μ. (2011στ). Η Διδασκαλία, η Μάθηση και η Ανάπτυξη ως Κοινωνικο-Ιστορικο-Πολιτισμική Διαδικασία: Η Μεθοδολογική Προοπτική της Οικο-Σωματικο-Βιωματικής Προσέγγισης. Στο Μ. Πουρκός (Επιμ.), </t>
    </r>
    <r>
      <rPr>
        <i/>
        <sz val="10"/>
        <color indexed="8"/>
        <rFont val="Georgia"/>
        <family val="1"/>
      </rPr>
      <t>Κοινωνικο-Ιστορικο-Πολιτισμικές Προσεγγίσεις</t>
    </r>
    <r>
      <rPr>
        <sz val="10"/>
        <color indexed="8"/>
        <rFont val="Georgia"/>
        <family val="1"/>
      </rPr>
      <t xml:space="preserve"> </t>
    </r>
    <r>
      <rPr>
        <i/>
        <sz val="10"/>
        <color indexed="8"/>
        <rFont val="Georgia"/>
        <family val="1"/>
      </rPr>
      <t xml:space="preserve">στην Ψυχολογία και την Εκπαίδευση </t>
    </r>
    <r>
      <rPr>
        <sz val="10"/>
        <color indexed="8"/>
        <rFont val="Georgia"/>
        <family val="1"/>
      </rPr>
      <t>(σσ. 378-426). Αθήνα: Διάδραση.</t>
    </r>
  </si>
  <si>
    <r>
      <t xml:space="preserve">[15] Πουρκός, Μ. (2011ζ). Ο Ρόλος του Κοινωνικο-Ιστορικο-Πολιτισμικού Πλαισίου στην Ερμηνεία και Κατανόηση της Τραγωδίας του Columbine: Προς μια Οικο-Σωματικο-Βιωματική Προσέγγιση. Στο Μ. Πουρκός (Επιμ.), </t>
    </r>
    <r>
      <rPr>
        <i/>
        <sz val="10"/>
        <color indexed="8"/>
        <rFont val="Georgia"/>
        <family val="1"/>
      </rPr>
      <t>Κοινωνικο-Ιστορικο-Πολιτισμικές</t>
    </r>
    <r>
      <rPr>
        <sz val="10"/>
        <color indexed="8"/>
        <rFont val="Georgia"/>
        <family val="1"/>
      </rPr>
      <t xml:space="preserve"> </t>
    </r>
    <r>
      <rPr>
        <i/>
        <sz val="10"/>
        <color indexed="8"/>
        <rFont val="Georgia"/>
        <family val="1"/>
      </rPr>
      <t xml:space="preserve">Προσεγγίσεις στην Ψυχολογία και την Εκπαίδευση </t>
    </r>
    <r>
      <rPr>
        <sz val="10"/>
        <color indexed="8"/>
        <rFont val="Georgia"/>
        <family val="1"/>
      </rPr>
      <t>(σσ. 573-594). Αθήνα: Διάδραση.</t>
    </r>
  </si>
  <si>
    <r>
      <t xml:space="preserve">[16] Πουρκός, Μ. (2011η). Εισαγωγή του Επιμελητή. Στο Μ. Πουρκός (Επιμ.), </t>
    </r>
    <r>
      <rPr>
        <i/>
        <sz val="10"/>
        <color indexed="8"/>
        <rFont val="Georgia"/>
        <family val="1"/>
      </rPr>
      <t>Λογοτεχνία-</t>
    </r>
    <r>
      <rPr>
        <sz val="10"/>
        <color indexed="8"/>
        <rFont val="Georgia"/>
        <family val="1"/>
      </rPr>
      <t xml:space="preserve"> </t>
    </r>
    <r>
      <rPr>
        <i/>
        <sz val="10"/>
        <color indexed="8"/>
        <rFont val="Georgia"/>
        <family val="1"/>
      </rPr>
      <t xml:space="preserve">Διαλογικότητα-Ψυχολογία: Κριτικές Προσεγγίσεις </t>
    </r>
    <r>
      <rPr>
        <sz val="10"/>
        <color indexed="8"/>
        <rFont val="Georgia"/>
        <family val="1"/>
      </rPr>
      <t>(σσ. 19-32). Αθήνα: Διάδραση.</t>
    </r>
  </si>
  <si>
    <r>
      <t xml:space="preserve">[17] Πουρκός, Μ. (2011θ). Αντικείμενο και Προσεγγίσεις της Λογοτεχνικής Κριτικής: Η Περίπτωση των Ψυχολογικών Προσεγγίσεων. Στο Μ. Πουρκός (Επιμ.), </t>
    </r>
    <r>
      <rPr>
        <i/>
        <sz val="10"/>
        <color indexed="8"/>
        <rFont val="Georgia"/>
        <family val="1"/>
      </rPr>
      <t xml:space="preserve">Λογοτεχνία-Διαλογικότητα-Ψυχολογία: Κριτικές Προσεγγίσεις </t>
    </r>
    <r>
      <rPr>
        <sz val="10"/>
        <color indexed="8"/>
        <rFont val="Georgia"/>
        <family val="1"/>
      </rPr>
      <t>(σσ. 33-88). Αθήνα: Διάδραση.</t>
    </r>
  </si>
  <si>
    <r>
      <t xml:space="preserve">[18] Πουρκός, Μ. (2011ι). Η Αφήγηση στην Ψυχολογία: Προς μια Διαλογική Προσέγγιση. Στο Μ. Πουρκός (Επιμ.), </t>
    </r>
    <r>
      <rPr>
        <i/>
        <sz val="10"/>
        <color indexed="8"/>
        <rFont val="Georgia"/>
        <family val="1"/>
      </rPr>
      <t xml:space="preserve">Λογοτεχνία-Διαλογικότητα-Ψυχολογία: Κριτικές Προσεγγίσεις </t>
    </r>
    <r>
      <rPr>
        <sz val="10"/>
        <color indexed="8"/>
        <rFont val="Georgia"/>
        <family val="1"/>
      </rPr>
      <t>(σσ. 144-198). Αθήνα: Διάδραση.</t>
    </r>
  </si>
  <si>
    <r>
      <t xml:space="preserve">[19] Πουρκός, Μ. (2011κ). Βίωμα, Μεταφορά και Πολυτροπικότητα: Μια Εισαγωγή στις Βασικές Έννοιες, Προβληματισμούς και Προσεγγίσεις. Στο Μ. Πουρκός &amp; Ε. Κατσαρού (Επιμ.), </t>
    </r>
    <r>
      <rPr>
        <i/>
        <sz val="10"/>
        <color indexed="8"/>
        <rFont val="Georgia"/>
        <family val="1"/>
      </rPr>
      <t>Βίωμα, Μεταφορά και Πολυτροπικότητα: Εφαρμογές στην Επικοινωνία, την</t>
    </r>
    <r>
      <rPr>
        <sz val="10"/>
        <color indexed="8"/>
        <rFont val="Georgia"/>
        <family val="1"/>
      </rPr>
      <t xml:space="preserve"> </t>
    </r>
    <r>
      <rPr>
        <i/>
        <sz val="10"/>
        <color indexed="8"/>
        <rFont val="Georgia"/>
        <family val="1"/>
      </rPr>
      <t xml:space="preserve">Εκπαίδευση, τη Μάθηση και την Γνώση </t>
    </r>
    <r>
      <rPr>
        <sz val="10"/>
        <color indexed="8"/>
        <rFont val="Georgia"/>
        <family val="1"/>
      </rPr>
      <t>(σσ. 61-102)</t>
    </r>
    <r>
      <rPr>
        <i/>
        <sz val="10"/>
        <color indexed="8"/>
        <rFont val="Georgia"/>
        <family val="1"/>
      </rPr>
      <t xml:space="preserve">. </t>
    </r>
    <r>
      <rPr>
        <sz val="10"/>
        <color indexed="8"/>
        <rFont val="Georgia"/>
        <family val="1"/>
      </rPr>
      <t>Θεσσαλονίκη: Νησίδες.</t>
    </r>
  </si>
  <si>
    <r>
      <t xml:space="preserve">[20] Πουρκός, Μ. (2011λ). Ο Ρόλος της Μεταφοράς στη Γνώση και τη Μάθηση: Προς μια Βιωματική, Ευρετική και Διαλογική-Επικοινωνιακή Ψυχοπαιδαγωγική. Στο Μ. Πουρκός &amp; Ε. Κατσαρού (Επιμ.), </t>
    </r>
    <r>
      <rPr>
        <i/>
        <sz val="10"/>
        <color indexed="8"/>
        <rFont val="Georgia"/>
        <family val="1"/>
      </rPr>
      <t>Βίωμα, Μεταφορά και Πολυτροπικότητα: Εφαρμογές στην</t>
    </r>
    <r>
      <rPr>
        <sz val="10"/>
        <color indexed="8"/>
        <rFont val="Georgia"/>
        <family val="1"/>
      </rPr>
      <t xml:space="preserve"> </t>
    </r>
    <r>
      <rPr>
        <i/>
        <sz val="10"/>
        <color indexed="8"/>
        <rFont val="Georgia"/>
        <family val="1"/>
      </rPr>
      <t xml:space="preserve">Επικοινωνία, την Εκπαίδευση, τη Μάθηση και την Γνώση </t>
    </r>
    <r>
      <rPr>
        <sz val="10"/>
        <color indexed="8"/>
        <rFont val="Georgia"/>
        <family val="1"/>
      </rPr>
      <t>(σσ. 137-152)</t>
    </r>
    <r>
      <rPr>
        <i/>
        <sz val="10"/>
        <color indexed="8"/>
        <rFont val="Georgia"/>
        <family val="1"/>
      </rPr>
      <t xml:space="preserve">. </t>
    </r>
    <r>
      <rPr>
        <sz val="10"/>
        <color indexed="8"/>
        <rFont val="Georgia"/>
        <family val="1"/>
      </rPr>
      <t>Θεσσαλονίκη: Νησίδες.</t>
    </r>
  </si>
  <si>
    <r>
      <t xml:space="preserve">[21] Γεωργοπούλου, Κ. &amp; Πουρκός, Μ. (2011). Οι Αξίες και τα Πρότυπα Συμπεριφοράς των Εφήβων στο Σύγχρονο Εφηβικό Μυθιστόρημα στην Ελλάδα. Στο Μ. Πουρκός (Επιμ.), </t>
    </r>
    <r>
      <rPr>
        <i/>
        <sz val="10"/>
        <color indexed="8"/>
        <rFont val="Georgia"/>
        <family val="1"/>
      </rPr>
      <t xml:space="preserve">Λογοτεχνία-Διαλογικότητα-Ψυχολογία: Κριτικές Προσεγγίσεις </t>
    </r>
    <r>
      <rPr>
        <sz val="10"/>
        <color indexed="8"/>
        <rFont val="Georgia"/>
        <family val="1"/>
      </rPr>
      <t>(σσ. 305-331). Αθήνα: Διάδραση.</t>
    </r>
  </si>
  <si>
    <r>
      <t xml:space="preserve">[22] Κατέρη, Ε. &amp; Πουρκός, Μ. (2011α). Επιστημολογικοί Προβληματισμοί Σχετικά με την Ψυχοπαιδαγωγική και Ψυχοθεραπευτική Προσέγγιση της Πολιτισμικής Ετερότητας. Στο Μ. Πουρκός (Επιμ.), </t>
    </r>
    <r>
      <rPr>
        <i/>
        <sz val="10"/>
        <color indexed="8"/>
        <rFont val="Georgia"/>
        <family val="1"/>
      </rPr>
      <t>Κοινωνικο-Ιστορικές και Πολιτισμικές Προσεγγίσεις στην Ψυχολογία</t>
    </r>
    <r>
      <rPr>
        <sz val="10"/>
        <color indexed="8"/>
        <rFont val="Georgia"/>
        <family val="1"/>
      </rPr>
      <t xml:space="preserve"> </t>
    </r>
    <r>
      <rPr>
        <i/>
        <sz val="10"/>
        <color indexed="8"/>
        <rFont val="Georgia"/>
        <family val="1"/>
      </rPr>
      <t xml:space="preserve">και την Εκπαίδευση </t>
    </r>
    <r>
      <rPr>
        <sz val="10"/>
        <color indexed="8"/>
        <rFont val="Georgia"/>
        <family val="1"/>
      </rPr>
      <t>(σσ. 597-632). Αθήνα: Διάδραση.</t>
    </r>
  </si>
  <si>
    <r>
      <t xml:space="preserve">[23] Κατέρη, Ε. &amp; Πουρκός, Μ. (2011β). Σαμάνοι και Ψυχολόγοι: Πολιτισμικές Διαφορές Σχετικά με τους Ρόλους και τις Συνεπαγωγές των Θεραπευτικών τους Τεχνικών στην Κοινωνία. Στο Μ. Πουρκός (Επιμ.), </t>
    </r>
    <r>
      <rPr>
        <i/>
        <sz val="10"/>
        <color indexed="8"/>
        <rFont val="Georgia"/>
        <family val="1"/>
      </rPr>
      <t>Κοινωνικο-Ιστορικές και Πολιτισμικές Προσεγγίσεις</t>
    </r>
    <r>
      <rPr>
        <sz val="10"/>
        <color indexed="8"/>
        <rFont val="Georgia"/>
        <family val="1"/>
      </rPr>
      <t xml:space="preserve"> </t>
    </r>
    <r>
      <rPr>
        <i/>
        <sz val="10"/>
        <color indexed="8"/>
        <rFont val="Georgia"/>
        <family val="1"/>
      </rPr>
      <t xml:space="preserve">στην Ψυχολογία και την Εκπαίδευση </t>
    </r>
    <r>
      <rPr>
        <sz val="10"/>
        <color indexed="8"/>
        <rFont val="Georgia"/>
        <family val="1"/>
      </rPr>
      <t>(σσ. 633-666). Αθήνα: Διάδραση.</t>
    </r>
  </si>
  <si>
    <r>
      <t xml:space="preserve">[24] Πουρκός, Μ. &amp; Κατσαρού, Ε. (2011). Εισαγωγή. Στο Μ. Πουρκός &amp; Ε. Κατσαρού (Επιμ.), </t>
    </r>
    <r>
      <rPr>
        <i/>
        <sz val="10"/>
        <color indexed="8"/>
        <rFont val="Georgia"/>
        <family val="1"/>
      </rPr>
      <t>Βίωμα, Μεταφορά και Πολυτροπικότητα: Εφαρμογές στην Επικοινωνία, την Εκπαίδευση, τη</t>
    </r>
    <r>
      <rPr>
        <sz val="10"/>
        <color indexed="8"/>
        <rFont val="Georgia"/>
        <family val="1"/>
      </rPr>
      <t xml:space="preserve"> </t>
    </r>
    <r>
      <rPr>
        <i/>
        <sz val="10"/>
        <color indexed="8"/>
        <rFont val="Georgia"/>
        <family val="1"/>
      </rPr>
      <t xml:space="preserve">Μάθηση και την Γνώση </t>
    </r>
    <r>
      <rPr>
        <sz val="10"/>
        <color indexed="8"/>
        <rFont val="Georgia"/>
        <family val="1"/>
      </rPr>
      <t>(σσ. 21-60)</t>
    </r>
    <r>
      <rPr>
        <i/>
        <sz val="10"/>
        <color indexed="8"/>
        <rFont val="Georgia"/>
        <family val="1"/>
      </rPr>
      <t xml:space="preserve">. </t>
    </r>
    <r>
      <rPr>
        <sz val="10"/>
        <color indexed="8"/>
        <rFont val="Georgia"/>
        <family val="1"/>
      </rPr>
      <t>Θεσσαλονίκη: Νησίδες.</t>
    </r>
  </si>
  <si>
    <r>
      <t xml:space="preserve">[25] Τσούκαρης, Ε., Πουρκός, Μ. &amp; Κατέρη, Ε. (2011). </t>
    </r>
    <r>
      <rPr>
        <i/>
        <sz val="10"/>
        <color indexed="8"/>
        <rFont val="Georgia"/>
        <family val="1"/>
      </rPr>
      <t xml:space="preserve">Συστήματα Ταξινόμησης Ψυχολογικών Διαταραχών DSM-IV και ICD-10: Νοσολογικές Οντότητες ή Κοινωνικο-Ιστορικο-Πολιτισμικές Κατασκευές; </t>
    </r>
    <r>
      <rPr>
        <sz val="10"/>
        <color indexed="8"/>
        <rFont val="Georgia"/>
        <family val="1"/>
      </rPr>
      <t xml:space="preserve">Στο Μ. Πουρκός (Επιμ.), </t>
    </r>
    <r>
      <rPr>
        <i/>
        <sz val="10"/>
        <color indexed="8"/>
        <rFont val="Georgia"/>
        <family val="1"/>
      </rPr>
      <t xml:space="preserve">Κοινωνικο-Ιστορικο-Πολιτισμικές Προσεγγίσεις στην Ψυχολογία και την Εκπαίδευση </t>
    </r>
    <r>
      <rPr>
        <sz val="10"/>
        <color indexed="8"/>
        <rFont val="Georgia"/>
        <family val="1"/>
      </rPr>
      <t>(σσ. 497-525). Αθήνα: Διάδραση.</t>
    </r>
  </si>
  <si>
    <r>
      <t>[1] Σταυριανός, Κ. (2012) Η θρησκευτική ετερότητα στην προσχολική εκπαίδευση στον «Διαχείριση προβλημάτων στο Νηπιαγωγείο για την ομαλή μετάβαση στο Δημοτικό», επιμ. Ε. Μέλλου, 1</t>
    </r>
    <r>
      <rPr>
        <vertAlign val="superscript"/>
        <sz val="10"/>
        <color indexed="8"/>
        <rFont val="Georgia"/>
        <family val="1"/>
      </rPr>
      <t>ος</t>
    </r>
    <r>
      <rPr>
        <sz val="10"/>
        <color indexed="8"/>
        <rFont val="Georgia"/>
        <family val="1"/>
      </rPr>
      <t xml:space="preserve"> Τόμος, Αθήνα, σελ. 300-309.</t>
    </r>
  </si>
  <si>
    <r>
      <t xml:space="preserve">[1] Στραταριδάκη-Κυλάφη, Α. (2011). «Τα γεύματα των αγοριών στα κρητικά συσσίτια κατά την ελληνιστική περίοδο», στο: Χαρ. Μπαμπούνης (επιμ.), </t>
    </r>
    <r>
      <rPr>
        <i/>
        <sz val="10"/>
        <color indexed="8"/>
        <rFont val="Georgia"/>
        <family val="1"/>
      </rPr>
      <t>Ιστορίας Μέριμνα</t>
    </r>
    <r>
      <rPr>
        <sz val="10"/>
        <color indexed="8"/>
        <rFont val="Georgia"/>
        <family val="1"/>
      </rPr>
      <t xml:space="preserve">, </t>
    </r>
    <r>
      <rPr>
        <i/>
        <sz val="10"/>
        <color indexed="8"/>
        <rFont val="Georgia"/>
        <family val="1"/>
      </rPr>
      <t xml:space="preserve">Τιμητικός τόμος στον καθηγητή </t>
    </r>
    <r>
      <rPr>
        <sz val="10"/>
        <color indexed="8"/>
        <rFont val="Georgia"/>
        <family val="1"/>
      </rPr>
      <t>ΓΕΩΡΓΙΟ Ν. ΛΕΟΝΤΣΙΝΗ, Α2 (Αθήνα: Εθνικό και Καποδιστριακό Πανεπιστήμιο Αθηνών), σελ. 1323-6.</t>
    </r>
  </si>
  <si>
    <r>
      <t xml:space="preserve">[1] Συνώδη, Ε. Οικογένεια και Συμμαθητές στα προγράμματα σπουδών για το νηπιαγωγείο στη νέα Ζηλανδία και την Αυστραλία. 2011. Στο Ε. Συνώδη και Μ. Αμπαρτζάκη (επιμ.) </t>
    </r>
    <r>
      <rPr>
        <i/>
        <sz val="10"/>
        <color indexed="8"/>
        <rFont val="Georgia"/>
        <family val="1"/>
      </rPr>
      <t xml:space="preserve">Προγράμματα προσχολικής εκπαίδευσης: θεωρία και πράξη, </t>
    </r>
    <r>
      <rPr>
        <sz val="10"/>
        <color indexed="8"/>
        <rFont val="Georgia"/>
        <family val="1"/>
      </rPr>
      <t>πεδίο.</t>
    </r>
  </si>
  <si>
    <t>Σωτηροπούλου, Μ.</t>
  </si>
  <si>
    <r>
      <t xml:space="preserve">[1] Σωτηροπούλου-Ζορμπαλά, Μ. &amp; Τρούλη, Κ. (2012). Δημιουργώ και εκφράζομαι στα Πανεπιστημιακά Παιδαγωγικά Τμήματα: Η περίπτωση του Πανεπιστημίου Κρήτης. Στο Β. Οικονομίδης (επιμ.), </t>
    </r>
    <r>
      <rPr>
        <i/>
        <sz val="10"/>
        <color indexed="8"/>
        <rFont val="Georgia"/>
        <family val="1"/>
      </rPr>
      <t>Εκπαίδευση και επιμόρφωση των εκπαιδευτικών</t>
    </r>
    <r>
      <rPr>
        <sz val="10"/>
        <color indexed="8"/>
        <rFont val="Georgia"/>
        <family val="1"/>
      </rPr>
      <t xml:space="preserve"> (410-436). Αθήνα: Πεδίο </t>
    </r>
  </si>
  <si>
    <t>Τάφα, Ευφημία</t>
  </si>
  <si>
    <r>
      <t xml:space="preserve">[1] Τάφα, Ε. (2011). Η εκπαίδευση των παιδιών της προσχολικής ηλικίας και ο ρόλος των παιδαγωγών. Στο Κ. Χρυσαφίδης &amp; Ρ. Σιβροπούλου (Επιμ.). </t>
    </r>
    <r>
      <rPr>
        <i/>
        <sz val="10"/>
        <color indexed="8"/>
        <rFont val="Georgia"/>
        <family val="1"/>
      </rPr>
      <t xml:space="preserve">Αρχές και προοπτικές της προσχολικής εκπαίδευσης. </t>
    </r>
    <r>
      <rPr>
        <sz val="10"/>
        <color indexed="8"/>
        <rFont val="Georgia"/>
        <family val="1"/>
      </rPr>
      <t>Θεσσαλονίκη: Αδελφοί Κυριακίδη.</t>
    </r>
  </si>
  <si>
    <r>
      <t xml:space="preserve">[1] Τζαβάρας, Ι. (2010). «Μεταφράζοντας το Dasein του Martin Heidegger». Στον συλλογικό τόμο: </t>
    </r>
    <r>
      <rPr>
        <i/>
        <sz val="10"/>
        <color indexed="8"/>
        <rFont val="Georgia"/>
        <family val="1"/>
      </rPr>
      <t xml:space="preserve">Ευβουλία. Αφιέρωμα στον ομότιμο καθηγητή Βασίλειο Α. Κύρκο. </t>
    </r>
    <r>
      <rPr>
        <sz val="10"/>
        <color indexed="8"/>
        <rFont val="Georgia"/>
        <family val="1"/>
      </rPr>
      <t>Επιμέλεια Κωνσταντίνος Θ. Πέτσιος, Ιωάννινα 2010, σελ. 255-262.</t>
    </r>
  </si>
  <si>
    <r>
      <t xml:space="preserve">[1] Tzakosta, M. (2012β). Place and manner interactions in Greek cluster phonotactics. Στο Hoole, P., C. Mooshammer, M. Pouplier, &amp; B. Kuhnert (eds.). 2012. </t>
    </r>
    <r>
      <rPr>
        <i/>
        <sz val="10"/>
        <color indexed="8"/>
        <rFont val="Georgia"/>
        <family val="1"/>
      </rPr>
      <t>Consonant Clusters and Structural Complexity</t>
    </r>
    <r>
      <rPr>
        <sz val="10"/>
        <color indexed="8"/>
        <rFont val="Georgia"/>
        <family val="1"/>
      </rPr>
      <t>. Volume 26</t>
    </r>
    <r>
      <rPr>
        <i/>
        <sz val="10"/>
        <color indexed="8"/>
        <rFont val="Georgia"/>
        <family val="1"/>
      </rPr>
      <t>. Interface Explorations Series.</t>
    </r>
    <r>
      <rPr>
        <sz val="10"/>
        <color indexed="8"/>
        <rFont val="Georgia"/>
        <family val="1"/>
      </rPr>
      <t xml:space="preserve">  Berlin/ Boston: Mouton de Gruyter. 93-118. </t>
    </r>
  </si>
  <si>
    <r>
      <t xml:space="preserve">[2] Tzakosta, M. (2011δ). Consonantal interactions in dialectal variants of Greek: a typological approach of three-member consonant clusters. Στο Μπασέα-Μπεζαντάκου, Χ., Μανωλέσσου, Ι., Αφρουδάκης, Α., Κατσούδα, Γ., Μπέης, Σ. (επιμ.) </t>
    </r>
    <r>
      <rPr>
        <i/>
        <sz val="10"/>
        <color indexed="8"/>
        <rFont val="Georgia"/>
        <family val="1"/>
      </rPr>
      <t>Νεοελληνική Διαλεκτολογία, 6</t>
    </r>
    <r>
      <rPr>
        <sz val="10"/>
        <color indexed="8"/>
        <rFont val="Georgia"/>
        <family val="1"/>
      </rPr>
      <t>. Αθήνα: Ακαδημία Αθηνών – Κέντρο Ερεύνης των Νεοελληνικών Διαλέκτων και Ιδιωμάτων - ΙΛΝΕ. 463-483.</t>
    </r>
  </si>
  <si>
    <r>
      <t xml:space="preserve">[1] Τρούλη, Κ. (2012). Αναζητώντας ευκαιρίες για γραφοκινητική δραστηριότητα στο Νηπιαγωγείο  μέσα από το λογοτεχνικό βιβλίο: Μια διαθεματική συνεργατική διδασκαλία. Στο Μ. Σακελλαρίου (επίμ.), </t>
    </r>
    <r>
      <rPr>
        <i/>
        <sz val="10"/>
        <color indexed="8"/>
        <rFont val="Georgia"/>
        <family val="1"/>
      </rPr>
      <t>Εισαγωγή στη Διδακτική της Παιδαγωγικής Εργασίας του Νηπιαγωγείου: Θεωρητικές Προσεγγίσεις και Διδακτικές Εφαρμογές</t>
    </r>
    <r>
      <rPr>
        <sz val="10"/>
        <color indexed="8"/>
        <rFont val="Georgia"/>
        <family val="1"/>
      </rPr>
      <t>. Θεσσαλονίκη: Επίκεντρο</t>
    </r>
  </si>
  <si>
    <r>
      <t xml:space="preserve">[2] Σωτηροπούλου-Ζορμπαλά, Μ. &amp; Τρούλη, Κ. (2012). Δημιουργώ και εκφράζομαι στα Πανεπιστημιακά Παιδαγωγικά Τμήματα: Η περίπτωση του Πανεπιστημίου Κρήτης. Στο Β. Οικονομίδης (επιμ.), </t>
    </r>
    <r>
      <rPr>
        <i/>
        <sz val="10"/>
        <color indexed="8"/>
        <rFont val="Georgia"/>
        <family val="1"/>
      </rPr>
      <t>Εκπαίδευση και επιμόρφωση των εκπαιδευτικών</t>
    </r>
    <r>
      <rPr>
        <sz val="10"/>
        <color indexed="8"/>
        <rFont val="Georgia"/>
        <family val="1"/>
      </rPr>
      <t xml:space="preserve"> (410-436). Αθήνα: Πεδίο </t>
    </r>
  </si>
  <si>
    <r>
      <t xml:space="preserve">[3] Τρούλη, Κ. (2011). Διαθεματική διδασκαλία και ψυχοκινητική αγωγή στο νηπιαγωγείο. Στο Μ. Αμπαρτζάκη &amp; Ε. Συνώδη (Επιμ.) </t>
    </r>
    <r>
      <rPr>
        <i/>
        <sz val="10"/>
        <color indexed="8"/>
        <rFont val="Georgia"/>
        <family val="1"/>
      </rPr>
      <t>Αναλυτικά προγράμματα στην Ελλάδα και στον κόσμο</t>
    </r>
    <r>
      <rPr>
        <sz val="10"/>
        <color indexed="8"/>
        <rFont val="Georgia"/>
        <family val="1"/>
      </rPr>
      <t xml:space="preserve"> (147-163)(σύστημα αξιολόγησης με κριτές). Αθήνα: Πεδίο.</t>
    </r>
  </si>
  <si>
    <r>
      <t xml:space="preserve">[3] Τρούλη, Κ. &amp; Χριστιανού, Χ. (2010). Ανάπτυξη γραφοκινητικών δεξιοτήτων σε νήπια με φωνολογικές δυσκολίες. Στο Κ. Κορνηλάκη, Μ. Κυπριωτάκη &amp; Γ. Μανωλίστης (Επιμ.) </t>
    </r>
    <r>
      <rPr>
        <i/>
        <sz val="10"/>
        <color indexed="8"/>
        <rFont val="Georgia"/>
        <family val="1"/>
      </rPr>
      <t>Πρώιμη Παρέμβαση</t>
    </r>
    <r>
      <rPr>
        <sz val="10"/>
        <color indexed="8"/>
        <rFont val="Georgia"/>
        <family val="1"/>
      </rPr>
      <t xml:space="preserve"> (283-298). Αθήνα: Πεδίο.</t>
    </r>
  </si>
  <si>
    <r>
      <t xml:space="preserve">[1] Φουντουλάκης, Α. “Δραματικοί Αντικατοπτρισμοί: Ο Μένανδρος και το Κλασικό Δράμα στο Κατώφλι του Ελληνιστικού Κόσμου”, Θ.Γ. Παππάς, Α.Γ. Μαρκαντωνάτος (επιμ.), </t>
    </r>
    <r>
      <rPr>
        <i/>
        <sz val="10"/>
        <color indexed="8"/>
        <rFont val="Georgia"/>
        <family val="1"/>
      </rPr>
      <t>Αττική Κωμωδία: Πρόσωπα και Προσεγγίσεις</t>
    </r>
    <r>
      <rPr>
        <sz val="10"/>
        <color indexed="8"/>
        <rFont val="Georgia"/>
        <family val="1"/>
      </rPr>
      <t>, εισαγωγή Δ. Ιακώβ (Αθήνα: Gutenberg, 2011), σελ. 103-193.</t>
    </r>
  </si>
  <si>
    <r>
      <t>1.</t>
    </r>
    <r>
      <rPr>
        <sz val="7"/>
        <color indexed="8"/>
        <rFont val="Times New Roman"/>
        <family val="1"/>
      </rPr>
      <t xml:space="preserve">                  </t>
    </r>
    <r>
      <rPr>
        <sz val="12"/>
        <color indexed="8"/>
        <rFont val="Arial Narrow"/>
        <family val="2"/>
      </rPr>
      <t> </t>
    </r>
  </si>
  <si>
    <t>Grammatikopoulos, V., Zachopoulou, E., &amp; Glueer, M. Adaptation of ECERS-E in the Greek educational settings: Preliminary results from the “Thales-EarlyQ” project. ICERI2013-International Conference of Education, Research and Innovation. 18-20 November 2013, Seville, Spain.</t>
  </si>
  <si>
    <r>
      <t>2.</t>
    </r>
    <r>
      <rPr>
        <sz val="7"/>
        <color indexed="8"/>
        <rFont val="Times New Roman"/>
        <family val="1"/>
      </rPr>
      <t xml:space="preserve">                  </t>
    </r>
    <r>
      <rPr>
        <sz val="12"/>
        <color indexed="8"/>
        <rFont val="Arial Narrow"/>
        <family val="2"/>
      </rPr>
      <t> </t>
    </r>
  </si>
  <si>
    <t>Zachopoulou, E., Grammatikopoulos, V., Gregoriadis, A., Gamelas, A., Leal, T., Pessanha, M. et al. Comparing aspects of the process quality in six European early childhodd educational settings. ICERI2013-International Conference of Education, Research and Innovation. 18-20 November 2013, Seville, Spain.</t>
  </si>
  <si>
    <r>
      <t>3.</t>
    </r>
    <r>
      <rPr>
        <sz val="7"/>
        <color indexed="8"/>
        <rFont val="Times New Roman"/>
        <family val="1"/>
      </rPr>
      <t xml:space="preserve">                  </t>
    </r>
    <r>
      <rPr>
        <sz val="12"/>
        <color indexed="8"/>
        <rFont val="Arial Narrow"/>
        <family val="2"/>
      </rPr>
      <t> </t>
    </r>
  </si>
  <si>
    <r>
      <t>Tzakosta, Μ.  Υπό δημ. /s/ clusters in child Greek: new evidence from Greek. Proceedings of the 21</t>
    </r>
    <r>
      <rPr>
        <vertAlign val="superscript"/>
        <sz val="12"/>
        <color indexed="8"/>
        <rFont val="Arial Narrow"/>
        <family val="2"/>
      </rPr>
      <t>st</t>
    </r>
    <r>
      <rPr>
        <sz val="12"/>
        <color indexed="8"/>
        <rFont val="Arial Narrow"/>
        <family val="2"/>
      </rPr>
      <t xml:space="preserve"> International Symposium of Theoretical and Applied Linguistics.</t>
    </r>
  </si>
  <si>
    <r>
      <t>4.</t>
    </r>
    <r>
      <rPr>
        <sz val="7"/>
        <color indexed="8"/>
        <rFont val="Times New Roman"/>
        <family val="1"/>
      </rPr>
      <t xml:space="preserve">                  </t>
    </r>
    <r>
      <rPr>
        <sz val="12"/>
        <color indexed="8"/>
        <rFont val="Arial Narrow"/>
        <family val="2"/>
      </rPr>
      <t> </t>
    </r>
  </si>
  <si>
    <r>
      <t>Tzakosta, M. Υπό δημ. The special role of /s/ in cluster formation: typological evidence from dialectal variants of Greek. Προφορική ανακοίνωση στο 5</t>
    </r>
    <r>
      <rPr>
        <vertAlign val="superscript"/>
        <sz val="12"/>
        <color indexed="8"/>
        <rFont val="Arial Narrow"/>
        <family val="2"/>
      </rPr>
      <t>ο</t>
    </r>
    <r>
      <rPr>
        <sz val="12"/>
        <color indexed="8"/>
        <rFont val="Arial Narrow"/>
        <family val="2"/>
      </rPr>
      <t xml:space="preserve"> Διεθνές Συνέδριο Νεοελληνικών Διαλέκτων και Γλωσσολογικής Θεωρίας (5</t>
    </r>
    <r>
      <rPr>
        <vertAlign val="superscript"/>
        <sz val="12"/>
        <color indexed="8"/>
        <rFont val="Arial Narrow"/>
        <family val="2"/>
      </rPr>
      <t>th</t>
    </r>
    <r>
      <rPr>
        <sz val="12"/>
        <color indexed="8"/>
        <rFont val="Arial Narrow"/>
        <family val="2"/>
      </rPr>
      <t xml:space="preserve"> International Conference of Modern Greek Dialects and Linguistic Theory, ICMGDLT5). Γάνδη: Βελγική Ακαδημία επιστημών.</t>
    </r>
  </si>
  <si>
    <r>
      <t>5.</t>
    </r>
    <r>
      <rPr>
        <sz val="7"/>
        <color indexed="8"/>
        <rFont val="Times New Roman"/>
        <family val="1"/>
      </rPr>
      <t xml:space="preserve">                  </t>
    </r>
    <r>
      <rPr>
        <sz val="12"/>
        <color indexed="8"/>
        <rFont val="Arial Narrow"/>
        <family val="2"/>
      </rPr>
      <t> </t>
    </r>
  </si>
  <si>
    <t>Mylonakis, M. Arapi, P., Moumoutzis, N. Christodoulakis, S. &amp; Ampartzaki, M. (2013). Octopus: A collaborative environment supporting the development of effective instructional design. Second International Conference on E-learning and E-Technologies in Education (ICEEE) (pp. 260-265). Lodz: IEEE Xplore.</t>
  </si>
  <si>
    <r>
      <t>6.</t>
    </r>
    <r>
      <rPr>
        <sz val="7"/>
        <color indexed="8"/>
        <rFont val="Times New Roman"/>
        <family val="1"/>
      </rPr>
      <t xml:space="preserve">                  </t>
    </r>
    <r>
      <rPr>
        <sz val="12"/>
        <color indexed="8"/>
        <rFont val="Arial Narrow"/>
        <family val="2"/>
      </rPr>
      <t> </t>
    </r>
  </si>
  <si>
    <t>Zaranis, N., (2013). The use of ICT in Preschool Education for the teaching of Triangles. In 10th biannual Conference of the European Science Education Research Association (ESERA), University of Cyprus, Nicosia, CYPRUS, 2 -7  September 2013.</t>
  </si>
  <si>
    <r>
      <t>7.</t>
    </r>
    <r>
      <rPr>
        <sz val="7"/>
        <color indexed="8"/>
        <rFont val="Times New Roman"/>
        <family val="1"/>
      </rPr>
      <t xml:space="preserve">                  </t>
    </r>
    <r>
      <rPr>
        <sz val="12"/>
        <color indexed="8"/>
        <rFont val="Arial Narrow"/>
        <family val="2"/>
      </rPr>
      <t> </t>
    </r>
  </si>
  <si>
    <t>Κοντογιάννη, Δ., Συνώδη, Ε. (2013). «Ο «Άλλος» στα Προγράμματα Σπουδών για το Νηπιαγωγείο στην Ελλάδα». Στα Πρακτικά του Διεθνούς Συνεδρίου «Σπάζοντας τις σιωπές: προσεγγίζοντας «δύσκολα» θέματα στην εκπαίδευση» 11-12 Οκτωβρίου 2013, Ευρωπαϊκό Πανεπιστήμιο Κύπρου, Λευκωσία.</t>
  </si>
  <si>
    <r>
      <t>8.</t>
    </r>
    <r>
      <rPr>
        <sz val="7"/>
        <color indexed="8"/>
        <rFont val="Times New Roman"/>
        <family val="1"/>
      </rPr>
      <t xml:space="preserve">                  </t>
    </r>
    <r>
      <rPr>
        <sz val="12"/>
        <color indexed="8"/>
        <rFont val="Arial Narrow"/>
        <family val="2"/>
      </rPr>
      <t> </t>
    </r>
  </si>
  <si>
    <t>Grammatikopoulos, V., Gregoriadis, A., Natsi, V., Klapsinou, K: 'Assessing Student-Teacher relationships: Implementing the Dutch version of STRS in a Greek sample'. International Conference LINQ 2013 “Learning Innovations and Quality: The future of Digital Resources.” 16-17 May 2013, Rome, Italy.</t>
  </si>
  <si>
    <r>
      <t>9.</t>
    </r>
    <r>
      <rPr>
        <sz val="7"/>
        <color indexed="8"/>
        <rFont val="Times New Roman"/>
        <family val="1"/>
      </rPr>
      <t xml:space="preserve">                  </t>
    </r>
    <r>
      <rPr>
        <sz val="12"/>
        <color indexed="8"/>
        <rFont val="Arial Narrow"/>
        <family val="2"/>
      </rPr>
      <t> </t>
    </r>
  </si>
  <si>
    <t>Grammatikopoulos, V., Gregoriadis, A., Zachopoulou, E.: Evaluation of educators’ professional development: Implementation of the four-level model approach. 1st International Symposium: Education and Teacher Education Worldwide. Current reforms, Problems and Challenges. 28-30 May 2013, Rethymno-Crete, Greece.</t>
  </si>
  <si>
    <r>
      <t>10.</t>
    </r>
    <r>
      <rPr>
        <sz val="7"/>
        <color indexed="8"/>
        <rFont val="Times New Roman"/>
        <family val="1"/>
      </rPr>
      <t xml:space="preserve">              </t>
    </r>
    <r>
      <rPr>
        <sz val="12"/>
        <color indexed="8"/>
        <rFont val="Arial Narrow"/>
        <family val="2"/>
      </rPr>
      <t> </t>
    </r>
  </si>
  <si>
    <t>Γραμματικόπουλος, Β., Γρηγοριάδης, Α. Σύγχρονες Τάσεις στην Ποιοτική Προσέγγιση στην Εκπαίδευση: Ποιοτικές Μέθοδοι Εκπαιδευτικής Αξιολόγησης. Διεπιστημονικό Συμπόσιο με Διεθνή Συμμετοχή. Βίωμα και Ποιοτικές Ερευνητικές Προσεγγίσεις στην Ψυχολογία και την Εκπαίδευση. 22-26 Μαΐου 2013, Ρέθυμνο, Ελλάδα.</t>
  </si>
  <si>
    <r>
      <t>11.</t>
    </r>
    <r>
      <rPr>
        <sz val="7"/>
        <color indexed="8"/>
        <rFont val="Times New Roman"/>
        <family val="1"/>
      </rPr>
      <t xml:space="preserve">              </t>
    </r>
    <r>
      <rPr>
        <sz val="12"/>
        <color indexed="8"/>
        <rFont val="Arial Narrow"/>
        <family val="2"/>
      </rPr>
      <t> </t>
    </r>
  </si>
  <si>
    <t>Zaranis, N., (2013). The use of Information and Communication Technologies in the first grade of primary school for teaching rectangles based in Realistic Mathematics Education. In: 4th International Conference on Information, Intelligence, Systems and Applications, 10, 11 and 12 July 2013, http://ieeexplore.ieee.org/xpl/articleDetails.jsp?arnumber=6623694, University of Piraeus, Piraeus-Athens, IEEE, Greece, 327-332. .doi: 10.1109/IISA.2013.6623694.</t>
  </si>
  <si>
    <r>
      <t>12.</t>
    </r>
    <r>
      <rPr>
        <sz val="7"/>
        <color indexed="8"/>
        <rFont val="Times New Roman"/>
        <family val="1"/>
      </rPr>
      <t xml:space="preserve">              </t>
    </r>
    <r>
      <rPr>
        <sz val="12"/>
        <color indexed="8"/>
        <rFont val="Arial Narrow"/>
        <family val="2"/>
      </rPr>
      <t> </t>
    </r>
  </si>
  <si>
    <t xml:space="preserve">Καραϊσκου, Μ. Το μόνον της ζωής του ταξείδιον (1884) και ο θεωρητικός προβληματισμός του Γ. Μ. Βιζυηνού για το διήγημα», Η νεοελληνική λογοτεχνία και κριτική από το Διαφωτισμό έως σήμερα, ΙΓ΄Διεθνής Επιστημονική Συνάντηση αφιερωμένη στη μνήμη του Παν. Μουλλά, Τομέας Μεσαιωνικών και Νεοελληνικών Σπουδών του Τμήματος Φιλολογίας του Πανεπιστημίου Θεσσαλονίκη (υπό δημοσίευση). </t>
  </si>
  <si>
    <r>
      <t>13.</t>
    </r>
    <r>
      <rPr>
        <sz val="7"/>
        <color indexed="8"/>
        <rFont val="Times New Roman"/>
        <family val="1"/>
      </rPr>
      <t xml:space="preserve">              </t>
    </r>
    <r>
      <rPr>
        <sz val="12"/>
        <color indexed="8"/>
        <rFont val="Arial Narrow"/>
        <family val="2"/>
      </rPr>
      <t> </t>
    </r>
  </si>
  <si>
    <t>Καραϊσκου, Μ. «Απηχήσεις των παραμυθιών των αδερφών Grimm στο έργο του Γ. Μ. Βιζυηνού», Οι αδερφοί Grimm και το λαίκό  παραμύθι: αφηγήσεις, αναγνώσεις, μεταμορφώσεις, Διεθνές συνέδριο, Τμήμα Φιλολογίας Πανεπιστημίου Αθηνών, Τμήμα Ιστορίας, Αρχαιολογίας και Κοινωνικής Ανθρωπολογίας Πανεπιστημίου Θεσσαλίας, Τμήμα Δημοτικής Εκπαίδευσης Πανεπιστημίου Αιγαίου (υπό δημοσίευση).</t>
  </si>
  <si>
    <r>
      <t>14.</t>
    </r>
    <r>
      <rPr>
        <sz val="7"/>
        <color indexed="8"/>
        <rFont val="Times New Roman"/>
        <family val="1"/>
      </rPr>
      <t xml:space="preserve">              </t>
    </r>
    <r>
      <rPr>
        <sz val="12"/>
        <color indexed="8"/>
        <rFont val="Arial Narrow"/>
        <family val="2"/>
      </rPr>
      <t> </t>
    </r>
  </si>
  <si>
    <r>
      <t>Δημητριάδου, Α., Ε. Συνώδη, Μ. Τζακώστα &amp; Α. Ρεβυθιάδου. Υπό δημ. Η διδασκαλία της μητρικής γλώσσας στη χώρα υποδοχής: χαρτογράφηση μιας καινοτομίας στο ελληνικό σχολείο. Πρακτικά του 8</t>
    </r>
    <r>
      <rPr>
        <vertAlign val="superscript"/>
        <sz val="12"/>
        <color indexed="8"/>
        <rFont val="Arial Narrow"/>
        <family val="2"/>
      </rPr>
      <t>ου</t>
    </r>
    <r>
      <rPr>
        <sz val="12"/>
        <color indexed="8"/>
        <rFont val="Arial Narrow"/>
        <family val="2"/>
      </rPr>
      <t xml:space="preserve"> Πανελλήνιου Συνεδρίου της Παιδαγωγικής Εταιρίας Ελλάδας.</t>
    </r>
  </si>
  <si>
    <r>
      <t>15.</t>
    </r>
    <r>
      <rPr>
        <sz val="7"/>
        <color indexed="8"/>
        <rFont val="Times New Roman"/>
        <family val="1"/>
      </rPr>
      <t xml:space="preserve">              </t>
    </r>
    <r>
      <rPr>
        <sz val="12"/>
        <color indexed="8"/>
        <rFont val="Arial Narrow"/>
        <family val="2"/>
      </rPr>
      <t> </t>
    </r>
  </si>
  <si>
    <r>
      <t>Tzakosta, M. Υπό δημ. Οι γλωσσικές ποικιλίες στην ελληνική πρωτοβάθμια εκπαίδευση: σκέψεις και προβληματική για το σχεδιασμό ενός προγράμματος διδασκαλίας. Πρακτικά της 34</t>
    </r>
    <r>
      <rPr>
        <vertAlign val="superscript"/>
        <sz val="12"/>
        <color indexed="8"/>
        <rFont val="Arial Narrow"/>
        <family val="2"/>
      </rPr>
      <t xml:space="preserve">ης </t>
    </r>
    <r>
      <rPr>
        <sz val="12"/>
        <color indexed="8"/>
        <rFont val="Arial Narrow"/>
        <family val="2"/>
      </rPr>
      <t>Ετήσιας Συνάντησης του Τομέα Γλωσσολογίας του Τμήματος Φιλολογίας του Αριστοτέλειου Παν/μιου Θεσσαλονίκης.</t>
    </r>
  </si>
  <si>
    <r>
      <t>16.</t>
    </r>
    <r>
      <rPr>
        <sz val="7"/>
        <color indexed="8"/>
        <rFont val="Times New Roman"/>
        <family val="1"/>
      </rPr>
      <t xml:space="preserve">              </t>
    </r>
    <r>
      <rPr>
        <sz val="12"/>
        <color indexed="8"/>
        <rFont val="Arial Narrow"/>
        <family val="2"/>
      </rPr>
      <t> </t>
    </r>
  </si>
  <si>
    <r>
      <t>Tzakosta, M. &amp; M. Hadzidaki. 2013. Word formation in child speech: evidence from preschoolers. Ηλεκτρονικά Πρακτικά του 10</t>
    </r>
    <r>
      <rPr>
        <vertAlign val="superscript"/>
        <sz val="12"/>
        <color indexed="8"/>
        <rFont val="Arial Narrow"/>
        <family val="2"/>
      </rPr>
      <t xml:space="preserve">ου </t>
    </r>
    <r>
      <rPr>
        <sz val="12"/>
        <color indexed="8"/>
        <rFont val="Arial Narrow"/>
        <family val="2"/>
      </rPr>
      <t>Διεθνούς Συνεδρίου Ελληνικής Γλωσσολογίας (International Conference of Greek Linguistics, 10ICGL). Κομοτηνή, Τμήμα Ελληνικής Φιλολογίας, Δημοκρίτειο Παν/μιο Θράκης. 571-577.</t>
    </r>
  </si>
  <si>
    <r>
      <t>17.</t>
    </r>
    <r>
      <rPr>
        <sz val="7"/>
        <color indexed="8"/>
        <rFont val="Times New Roman"/>
        <family val="1"/>
      </rPr>
      <t xml:space="preserve">              </t>
    </r>
    <r>
      <rPr>
        <sz val="12"/>
        <color indexed="8"/>
        <rFont val="Arial Narrow"/>
        <family val="2"/>
      </rPr>
      <t> </t>
    </r>
  </si>
  <si>
    <r>
      <t>Tzakosta, M. &amp; M. Mamadaki. 2013. Compound formation in L2 learning: the case of Bulgarian, Romanian and Russian learners of Greek. Ηλεκτρονικά Πρακτικά του 10</t>
    </r>
    <r>
      <rPr>
        <vertAlign val="superscript"/>
        <sz val="12"/>
        <color indexed="8"/>
        <rFont val="Arial Narrow"/>
        <family val="2"/>
      </rPr>
      <t xml:space="preserve">ου </t>
    </r>
    <r>
      <rPr>
        <sz val="12"/>
        <color indexed="8"/>
        <rFont val="Arial Narrow"/>
        <family val="2"/>
      </rPr>
      <t xml:space="preserve">Διεθνούς Συνεδρίου Ελληνικής Γλωσσολογίας (International Conference of Greek Linguistics, 10ICGL). Κομοτηνή, Τμήμα Ελληνικής Φιλολογίας, Δημοκρίτειο Παν/μιο Θράκης. 578-583.  </t>
    </r>
  </si>
  <si>
    <r>
      <t>18.</t>
    </r>
    <r>
      <rPr>
        <sz val="7"/>
        <color indexed="8"/>
        <rFont val="Times New Roman"/>
        <family val="1"/>
      </rPr>
      <t xml:space="preserve">              </t>
    </r>
    <r>
      <rPr>
        <sz val="12"/>
        <color indexed="8"/>
        <rFont val="Arial Narrow"/>
        <family val="2"/>
      </rPr>
      <t> </t>
    </r>
  </si>
  <si>
    <t>Ελευθεράκης, Θ. &amp; Οικονομίδης, Β. (2013) «Ιδιωτικό και δημόσιο νηπιαγωγείο υπό την οπτική των εκπαιδευτικών στην Ελλάδα: H περίπτωση των εκπαιδευτικών της Κρήτης». Στο Κ. Καρράς, Π. Καλογιαννάκη, κ.ά. (Επιμ.), Εκπαίδευση, και Εκπαίδευση Εκπαιδευτικών στον κόσμο. Σύγχρονες Τάσεις, Προβλήματα και Προοπτικές. Ρέθυμνο: Παιδαγωγικό Τμήμα Δημοτικής Εκπαίδευσης, Πανεπιστήμιο Κρήτης, 223-237.</t>
  </si>
  <si>
    <r>
      <t>19.</t>
    </r>
    <r>
      <rPr>
        <sz val="7"/>
        <color indexed="8"/>
        <rFont val="Times New Roman"/>
        <family val="1"/>
      </rPr>
      <t xml:space="preserve">              </t>
    </r>
    <r>
      <rPr>
        <sz val="12"/>
        <color indexed="8"/>
        <rFont val="Arial Narrow"/>
        <family val="2"/>
      </rPr>
      <t> </t>
    </r>
  </si>
  <si>
    <t>Γιάννης Τζαβάρας: «Η δημοκρατική εκπαίδευση ως εμπειρία συλλογικής αυτοθέσμισης και αυτοδιαχείρισης». Υπό δημοσίευση στα Πρακτικά Επιστημονικής Διημερίδας που έλαβε χώρα στην Αλεξανδρούπολη (διοργάνωση: Τμήμα Επιστημών της Εκπαίδευσης στην Προσχολική Ηλικία του Δημοκρίτειου Πανεπιστημίου Θράκης) με θέμα: «Η κρίση της δημοκρατίας ως κρίση της δημοκρατικής παιδείας», 8-9 Νοεμβρίου 2013.</t>
  </si>
  <si>
    <r>
      <t>20.</t>
    </r>
    <r>
      <rPr>
        <sz val="7"/>
        <color indexed="8"/>
        <rFont val="Times New Roman"/>
        <family val="1"/>
      </rPr>
      <t xml:space="preserve">              </t>
    </r>
    <r>
      <rPr>
        <sz val="12"/>
        <color indexed="8"/>
        <rFont val="Arial Narrow"/>
        <family val="2"/>
      </rPr>
      <t> </t>
    </r>
  </si>
  <si>
    <t>Γκαντάκη, Μ., &amp; Καλογιαννάκης, Μ. (2013). Διδασκαλία θεμάτων από το μακρόκοσμο σε παιδιά προσχολικής ηλικίας: το διάστημα και οι πλανήτες με χρήση των ΤΠΕ. Στα Πρακτικά του Πανελληνίου Συνεδρίου Ποια Φυσική έχει νόημα να διδάσκονται τα παιδιά μας σήμερα; Θεσσαλονίκη, 9-10 Μαρτίου 2013, ΠΤΔΕ, Τμήμα Φυσικής Α.Π.Θ. και Ένωση Ελλήνων Φυσικών, 303-312.</t>
  </si>
  <si>
    <r>
      <t>21.</t>
    </r>
    <r>
      <rPr>
        <sz val="7"/>
        <color indexed="8"/>
        <rFont val="Times New Roman"/>
        <family val="1"/>
      </rPr>
      <t xml:space="preserve">              </t>
    </r>
    <r>
      <rPr>
        <sz val="12"/>
        <color indexed="8"/>
        <rFont val="Arial Narrow"/>
        <family val="2"/>
      </rPr>
      <t> </t>
    </r>
  </si>
  <si>
    <t>Σεμινάριο Πτυχιακής Εργασίας, Συγκριτική Προσχολική Παιδαγωγική</t>
  </si>
  <si>
    <t>ΣΠΕΝ418</t>
  </si>
  <si>
    <t>Σεμινάριο Πτυχιακής Εργασίας: Αξιολόγηση στο εκπαιδευτικό περιβάλλον</t>
  </si>
  <si>
    <t>ΣΠΕΝ420</t>
  </si>
  <si>
    <t>Σεμινάριο Πτυχιακής Εργασίας: Διδακτικής Μαθηματικών με τη βοήθεια νέων τεχνολογιών</t>
  </si>
  <si>
    <t>ΣΠΕΝ416</t>
  </si>
  <si>
    <t>Σεμινάριο Πτυχιακής Εργασίας: Ποσοτική Έρευνα στην Εκπαίδευση</t>
  </si>
  <si>
    <t>ΣΠΕΝ413</t>
  </si>
  <si>
    <t>Διδακτικές Ασκήσεις ΙΙΙβ</t>
  </si>
  <si>
    <t>ΔΑΣΝ301</t>
  </si>
  <si>
    <t>(KO) 8</t>
  </si>
  <si>
    <t>5</t>
  </si>
  <si>
    <t>6</t>
  </si>
  <si>
    <t>7</t>
  </si>
  <si>
    <t>8</t>
  </si>
  <si>
    <t>9</t>
  </si>
  <si>
    <t>* Πλήθος φοιτητών που συμμετείχαν στην κανονική και στην επαναληπτική εξέταση</t>
  </si>
  <si>
    <r>
      <t xml:space="preserve">Διαλέξεις (Δ)
</t>
    </r>
    <r>
      <rPr>
        <b/>
        <sz val="9"/>
        <color indexed="8"/>
        <rFont val="Calibri"/>
        <family val="2"/>
      </rPr>
      <t>Φροντιστήριο (Φ)
Εργαστήριο (Ε)
Σεμινάριο (Σ)</t>
    </r>
  </si>
  <si>
    <r>
      <t xml:space="preserve">Σε ποιο εξάμηνο διδάχθηκε; 
(ΧΕΙΜ-ΕΑΡ) </t>
    </r>
    <r>
      <rPr>
        <b/>
        <sz val="5.95"/>
        <color indexed="8"/>
        <rFont val="Calibri"/>
        <family val="2"/>
      </rPr>
      <t>(2)</t>
    </r>
  </si>
  <si>
    <t>Αριθμός φοιτητών
από άλλα τμήματα ή ιδρύματα που ενεγράφησαν
στο μάθημα</t>
  </si>
  <si>
    <r>
      <t xml:space="preserve">Αριθμός άλλων τμημάτων ή ιδρυμάτων που οι φοιτητές τους ενεγράφησαν στο μάθημα </t>
    </r>
    <r>
      <rPr>
        <b/>
        <sz val="5.95"/>
        <color indexed="8"/>
        <rFont val="Calibri"/>
        <family val="2"/>
      </rPr>
      <t>(3)</t>
    </r>
  </si>
  <si>
    <t>Αριθμός φοιτητών που συμμετείχαν στις εξετάσεις</t>
  </si>
  <si>
    <t>Αριθμός φοιτητών που πέρασε επιτυχώς στην κανονική και επαναληπτική εξεταστική</t>
  </si>
  <si>
    <r>
      <t xml:space="preserve">Αξιολογήθηκε
από τους φοιτητές; </t>
    </r>
    <r>
      <rPr>
        <b/>
        <sz val="5.95"/>
        <color indexed="8"/>
        <rFont val="Calibri"/>
        <family val="2"/>
      </rPr>
      <t>(4)</t>
    </r>
  </si>
  <si>
    <t>Υποχρ.
παρακολούθηση (ναι/όχι)</t>
  </si>
  <si>
    <t>Ψαρουδάκη Σταματία</t>
  </si>
  <si>
    <t>Χειμ</t>
  </si>
  <si>
    <t>Εαρ</t>
  </si>
  <si>
    <t>Ψαροπούλου - Δαμανάκη Αναστασία</t>
  </si>
  <si>
    <t>Διδακτικές Ασκήσεις Ια</t>
  </si>
  <si>
    <t>Τάφα Ευφημία</t>
  </si>
  <si>
    <t>ΔΙΔΑΚΤΙΚΗ ΑΣΚΗΣΗ Ια</t>
  </si>
  <si>
    <t>Μανωλίτσης Γεώργιος</t>
  </si>
  <si>
    <t>Συνώδη Ευανθία, Κοντογιάννη Διονυσία, Αμπαρτζάκη Μαρία</t>
  </si>
  <si>
    <t>Αμπαρτζάκη Μαρία, Συνώδη Ευανθία, Κοντογιάννη Διονυσία</t>
  </si>
  <si>
    <t>Οικονομίδης Βασίλειος</t>
  </si>
  <si>
    <t>Μανωλίτσης Γεώργιος, Οικονομίδης Βασίλειος</t>
  </si>
  <si>
    <t>Τσουπάκης Αντώνης, Χρηστίδης Κωνσταντίνος</t>
  </si>
  <si>
    <t>Τσουπάκης Αντώνης</t>
  </si>
  <si>
    <t>Εικαστικά ΙV</t>
  </si>
  <si>
    <t>Σταυριανός Κυριάκος</t>
  </si>
  <si>
    <t>Στραταριδάκη Άννα</t>
  </si>
  <si>
    <t>Ελευθεράκης Θεόδωρος</t>
  </si>
  <si>
    <t>Κορώσης Κωνσταντίνος</t>
  </si>
  <si>
    <t>Κορνηλάκη Αικατερίνη</t>
  </si>
  <si>
    <t>Ζερβουδάκης Στυλιανός</t>
  </si>
  <si>
    <t>Ζερβουδάκης Στυλιανός, Αντωνακάκης Δημήτριος</t>
  </si>
  <si>
    <t>Χατζηστεφανίδου Σοφία</t>
  </si>
  <si>
    <t>Αμπαρτζάκη Μαρία</t>
  </si>
  <si>
    <t>Πουρκός Μάριος</t>
  </si>
  <si>
    <t>Τζαβάρας Ιωάννης</t>
  </si>
  <si>
    <t>Κυπριωτάκη Μαρία</t>
  </si>
  <si>
    <t>Αργυροπούλου Ελευθερία</t>
  </si>
  <si>
    <t>Συνώδη Ευανθία</t>
  </si>
  <si>
    <t>Τρούλη Καλλιόπη</t>
  </si>
  <si>
    <t>Γουργιώτου Ευθυμία</t>
  </si>
  <si>
    <t>Σωτηροπούλου - Ζορμπαλά Μαρίνα</t>
  </si>
  <si>
    <t>Καλογιαννάκης Μιχαήλ</t>
  </si>
  <si>
    <t>Κοντογιάννη Διονυσία</t>
  </si>
  <si>
    <t>Γραμματικόπουλος Βασίλης</t>
  </si>
  <si>
    <t>Ζαράνης Νικόλαος</t>
  </si>
  <si>
    <t>Σεμινάριο</t>
  </si>
  <si>
    <t>Λιναρδάκης Μιχαήλ</t>
  </si>
  <si>
    <t>Καραΐσκου Μαρία</t>
  </si>
  <si>
    <t>Ματσόπουλος Αναστάσιος</t>
  </si>
  <si>
    <t>Μαρκοδημητράκη Μαρία</t>
  </si>
  <si>
    <t>Ανυφαντάκης Δημήτριος</t>
  </si>
  <si>
    <t>Φουντουλάκης Αντρέας</t>
  </si>
  <si>
    <t>Μετεγγραφές (εισροές προς το Τμήμα)</t>
  </si>
  <si>
    <t>Άλλες κατηγορίες  (όλες οι λοιπές κατηγορίες)</t>
  </si>
  <si>
    <r>
      <t xml:space="preserve">Διαγραφέντες του ιδίου έτους
</t>
    </r>
    <r>
      <rPr>
        <b/>
        <sz val="9"/>
        <color indexed="8"/>
        <rFont val="Calibri"/>
        <family val="2"/>
      </rPr>
      <t>εγγραφής (εκροές)</t>
    </r>
  </si>
  <si>
    <t xml:space="preserve">Σύνολο νεοεγγραφέντων φοιτητών </t>
  </si>
  <si>
    <t>εκ των οποίων νεοεγγραφέντες στο Α' ΕΤΟΣ ΣΠΟΥΔΩΝ</t>
  </si>
  <si>
    <t>εκ των οποίων «Αλλοδαποί νεοεγγραφέντες φοιτητές»</t>
  </si>
  <si>
    <t>10</t>
  </si>
  <si>
    <t>11</t>
  </si>
  <si>
    <t xml:space="preserve">σε πλέον των Κ+4 ετών </t>
  </si>
  <si>
    <t>σύνολο ανακηρυχθέντων πτυχιούχων (αποφοιτήσαντες)</t>
  </si>
  <si>
    <t>Κ *</t>
  </si>
  <si>
    <t>*  Όπου Κ = Κανονική διάρκεια σπουδών (σε έτη) στο Τμήμα.  (αν η κανονική διάρκεια σπουδών είναι 4 έτη τότε Κ=4 έτη, Κ+1=5 έτη, Κ+2=6 έτη,… κ.λ.π).</t>
  </si>
  <si>
    <t>0,0%</t>
  </si>
  <si>
    <t>6,0%</t>
  </si>
  <si>
    <t>71,6%</t>
  </si>
  <si>
    <t>22,4%</t>
  </si>
  <si>
    <t>7,1%</t>
  </si>
  <si>
    <t>76,5%</t>
  </si>
  <si>
    <t>16,3%</t>
  </si>
  <si>
    <t>1,9%</t>
  </si>
  <si>
    <t>64,8%</t>
  </si>
  <si>
    <t>33,3%</t>
  </si>
  <si>
    <t>5,0%</t>
  </si>
  <si>
    <t>73,9%</t>
  </si>
  <si>
    <t>21,0%</t>
  </si>
  <si>
    <t>4,9%</t>
  </si>
  <si>
    <t>77,5%</t>
  </si>
  <si>
    <t>17,6%</t>
  </si>
  <si>
    <t>0,8%</t>
  </si>
  <si>
    <t>2,3%</t>
  </si>
  <si>
    <t>78,8%</t>
  </si>
  <si>
    <t>18,2%</t>
  </si>
  <si>
    <t>4,7%</t>
  </si>
  <si>
    <t>81,2%</t>
  </si>
  <si>
    <t>14,1%</t>
  </si>
  <si>
    <t>15,7%</t>
  </si>
  <si>
    <t>5,9%</t>
  </si>
  <si>
    <t>72,5%</t>
  </si>
  <si>
    <t>5,2%</t>
  </si>
  <si>
    <t>83,3%</t>
  </si>
  <si>
    <t>11,5%</t>
  </si>
  <si>
    <t>3,4%</t>
  </si>
  <si>
    <t>84,7%</t>
  </si>
  <si>
    <t>11,9%</t>
  </si>
  <si>
    <t>7,0%</t>
  </si>
  <si>
    <t>15,5%</t>
  </si>
  <si>
    <t>Διδακτική της Ιστορίας στο νηπιαγωγείο</t>
  </si>
  <si>
    <t>ΜΙΣ100</t>
  </si>
  <si>
    <t>(KO) 13.00</t>
  </si>
  <si>
    <t>Θρησκευτική αγωγή στο νηπιαγωγείο</t>
  </si>
  <si>
    <t>ΜΠΑ123</t>
  </si>
  <si>
    <t>Σύγχρονες διδακτικές μάθοδοι προσχολικής αγωγής: Θεωρία και πράξη</t>
  </si>
  <si>
    <t>ΜΠΑ124</t>
  </si>
  <si>
    <t>Θέατρο και εκπαίδευση</t>
  </si>
  <si>
    <t>ΜΦΙ101</t>
  </si>
  <si>
    <t>Το παιχνίδι ως εναλλακτικό ψυχοαπαιδαγωγικό εργαλείο</t>
  </si>
  <si>
    <t>ΜΨΥ110</t>
  </si>
  <si>
    <t>Η ψυχοκινητική ως εναλλακτική προσέγγιση στη μάθηση</t>
  </si>
  <si>
    <t>ΜΨΥ116</t>
  </si>
  <si>
    <t>Κοινωνικο-ηθική και συναισθηματική αγωγή και ανάπτυξη</t>
  </si>
  <si>
    <t>ΜΨΥ117</t>
  </si>
  <si>
    <r>
      <t>Προγ. σπουδών: Μεταπτυχιακό Πρόγραμμα Σπουδών Παιδαγωγικού Τμήματος Προσχολικής Εκπαίδευσης - Σύνολο μαθημάτων : 7</t>
    </r>
    <r>
      <rPr>
        <b/>
        <sz val="5.95"/>
        <color indexed="8"/>
        <rFont val="Calibri"/>
        <family val="2"/>
      </rPr>
      <t xml:space="preserve"> (1)</t>
    </r>
  </si>
  <si>
    <t>ΧΕΙΜ</t>
  </si>
  <si>
    <t>ΕΑΡ</t>
  </si>
  <si>
    <t>Μαθήματα με μηδενική συμμετοχή φοιτητών</t>
  </si>
  <si>
    <t>66,7%</t>
  </si>
  <si>
    <t>27,3%</t>
  </si>
  <si>
    <t>72,7%</t>
  </si>
  <si>
    <t>70,0%</t>
  </si>
  <si>
    <t>30,0%</t>
  </si>
  <si>
    <t>100,0%</t>
  </si>
  <si>
    <t>50,0%</t>
  </si>
  <si>
    <t>ΤΜΗΜΑ ΠΡΟΣΧΟΛΙΚΗΣ ΕΚΠΑΙΔΕΥΣΗΣ  - ΜΕΤΑΠΤΥΧΙΑΚΟ - Διδακτορικό Πρόγραμμα Σπουδών τμήματος Προσχολικής Εκπαίδευσης</t>
  </si>
  <si>
    <t>Προσοχή!!</t>
  </si>
  <si>
    <t>Υπάρχει διαφοροποίηση με τα περσινα στοιχεια (σε κόκκινο)</t>
  </si>
  <si>
    <t>Παρακαλούμε ελέγξε. Νομίζουμε ότι η μηχανογράφηση δίνει σωστά στοιχεία</t>
  </si>
  <si>
    <t>edc.uoc.gr</t>
  </si>
  <si>
    <t>ΝΑΙ</t>
  </si>
  <si>
    <t>(KO) ΕΕ</t>
  </si>
  <si>
    <t>(KO)ΕΕ</t>
  </si>
  <si>
    <t>(ΚΟ) ΕΕ</t>
  </si>
  <si>
    <t>Οικονομίδης Βασίλειος, Γουργιώτου Ευθυμία</t>
  </si>
  <si>
    <t>Εικαστικά ΙΙ</t>
  </si>
  <si>
    <t>ΓΕΡΜΑΝΙΚΑ ΙΙ</t>
  </si>
  <si>
    <t>Εικαστικά  ΙΙ</t>
  </si>
  <si>
    <t>Διάλεξη</t>
  </si>
  <si>
    <t>Τελική Εξέταση</t>
  </si>
  <si>
    <t>Εργαστήριο</t>
  </si>
  <si>
    <t>Διάλεξη-Εργαστήριο</t>
  </si>
  <si>
    <t>ΚΟ</t>
  </si>
  <si>
    <t>Σεμινάριο Παιδαγωγικών  Οργάνωσης και Διοίκησης της Εκπαίδευσης: Ηγεσία στην Εκπαίδευση</t>
  </si>
  <si>
    <t>(ΚΟ) Υ</t>
  </si>
  <si>
    <t>ΚΟ(3)</t>
  </si>
  <si>
    <t>ΌΧΙ</t>
  </si>
  <si>
    <t>ΝΑΙ (49)</t>
  </si>
  <si>
    <t>ΝΑΙ (18)</t>
  </si>
  <si>
    <t>ΝΑΙ (6)</t>
  </si>
  <si>
    <t>ΝΑΙ (4)</t>
  </si>
  <si>
    <t>ΝΑΙ (13)</t>
  </si>
  <si>
    <t>ΝΑΙ (19)</t>
  </si>
  <si>
    <t>ΝΑΙ (23)</t>
  </si>
  <si>
    <t>ΝΑΙ (15)</t>
  </si>
  <si>
    <t>ΝΑΙ (16)</t>
  </si>
  <si>
    <t>ΝΑΙ (27)</t>
  </si>
  <si>
    <t>ΝΑΙ (3)</t>
  </si>
  <si>
    <t>ΝΑΙ (14)</t>
  </si>
  <si>
    <t>ΝΑΙ (22)</t>
  </si>
  <si>
    <t>ΝΑΙ (2)</t>
  </si>
  <si>
    <t>ΝΑΙ (7)</t>
  </si>
  <si>
    <t>ΝΑΙ (5)</t>
  </si>
  <si>
    <t>ΝΑΙ (32)</t>
  </si>
  <si>
    <t>ΝΑΙ (1)</t>
  </si>
  <si>
    <t>ΝΑΙ (10)</t>
  </si>
  <si>
    <t>ΝΑΙ (25)</t>
  </si>
  <si>
    <t>86 (1*)</t>
  </si>
  <si>
    <t>312 (22*)</t>
  </si>
  <si>
    <t>41 (9*)</t>
  </si>
  <si>
    <t>142 (10*)</t>
  </si>
  <si>
    <t>818 (59*)</t>
  </si>
  <si>
    <t>66 (3*)</t>
  </si>
  <si>
    <t>272 (57*)</t>
  </si>
  <si>
    <t>240 (2*)</t>
  </si>
  <si>
    <t>288 (80*)</t>
  </si>
  <si>
    <t>338 (35*)</t>
  </si>
  <si>
    <t>213 (45*)</t>
  </si>
  <si>
    <t>190 (8*)</t>
  </si>
  <si>
    <t>236 (31*)</t>
  </si>
  <si>
    <t>120 (2*)</t>
  </si>
  <si>
    <t>499 (16*)</t>
  </si>
  <si>
    <t>22 (1*)</t>
  </si>
  <si>
    <t>173 (4*)</t>
  </si>
  <si>
    <t>190 (24*)</t>
  </si>
  <si>
    <t>236 (56*)</t>
  </si>
  <si>
    <t>219 (41*)</t>
  </si>
  <si>
    <t>240 (31*)</t>
  </si>
  <si>
    <t>339 (36*)</t>
  </si>
  <si>
    <t>48 (58*)</t>
  </si>
  <si>
    <t>242 (41*)</t>
  </si>
  <si>
    <t>168 (1*)</t>
  </si>
  <si>
    <t>44 (4*)</t>
  </si>
  <si>
    <t>155 (27*)</t>
  </si>
  <si>
    <t>66 (5*)</t>
  </si>
  <si>
    <t>181 (2*)</t>
  </si>
  <si>
    <t>293 (3*)</t>
  </si>
  <si>
    <t>16 (1*)</t>
  </si>
  <si>
    <t>306 (57*)</t>
  </si>
  <si>
    <t>35 (1*)</t>
  </si>
  <si>
    <t>165 (10*)</t>
  </si>
  <si>
    <t>134 (5*)</t>
  </si>
  <si>
    <t>227 (37*)</t>
  </si>
  <si>
    <t>204 (23*)</t>
  </si>
  <si>
    <t>116 (20*)</t>
  </si>
  <si>
    <t>203 (16*)</t>
  </si>
  <si>
    <t>223 (38*)</t>
  </si>
  <si>
    <t>286 (2*)</t>
  </si>
  <si>
    <t>Σύγχρονες διδακτικές μέθοδοι προσχολικής αγωγής: Θεωρία και πράξη</t>
  </si>
  <si>
    <t>Θέατρο και Εκπαίδευση</t>
  </si>
  <si>
    <t>Φουντουλάκης Ανδρέας</t>
  </si>
  <si>
    <t>ΠΑΙΔΑΓΩΓΙΚΟ ΤΜΗΜΑ ΠΡΟΣΧΟΛΙΚΗΣ ΕΚΠΑΙΔΕΥΣΗΣ - Σύνολο μαθημάτων : 95</t>
  </si>
  <si>
    <t>Πίνακας 9. Προπτυχιακό Πρόγραμμα Σπουδών – γενικά στοιχεία  2012-2013</t>
  </si>
  <si>
    <r>
      <t>1.</t>
    </r>
    <r>
      <rPr>
        <sz val="7"/>
        <color indexed="8"/>
        <rFont val="Times New Roman"/>
        <family val="1"/>
      </rPr>
      <t xml:space="preserve">    </t>
    </r>
    <r>
      <rPr>
        <sz val="12"/>
        <color indexed="8"/>
        <rFont val="Arial Narrow"/>
        <family val="2"/>
      </rPr>
      <t> </t>
    </r>
  </si>
  <si>
    <t xml:space="preserve">Argyropoulou, E (2013) Managing and leading in Early Childhood Education: a study of Heads of centres in Greece, US-China Education Review A and B, vol. 3, no 9, pp. 663-679 </t>
  </si>
  <si>
    <r>
      <t>2.</t>
    </r>
    <r>
      <rPr>
        <sz val="7"/>
        <color indexed="8"/>
        <rFont val="Times New Roman"/>
        <family val="1"/>
      </rPr>
      <t xml:space="preserve">    </t>
    </r>
    <r>
      <rPr>
        <sz val="12"/>
        <color indexed="8"/>
        <rFont val="Arial Narrow"/>
        <family val="2"/>
      </rPr>
      <t> </t>
    </r>
  </si>
  <si>
    <t>E. Synodi. (in press). Comparative perspectives on verbal communication in museum programs for young children. Childhood education.</t>
  </si>
  <si>
    <r>
      <t>3.</t>
    </r>
    <r>
      <rPr>
        <sz val="7"/>
        <color indexed="8"/>
        <rFont val="Times New Roman"/>
        <family val="1"/>
      </rPr>
      <t xml:space="preserve">    </t>
    </r>
    <r>
      <rPr>
        <sz val="12"/>
        <color indexed="8"/>
        <rFont val="Arial Narrow"/>
        <family val="2"/>
      </rPr>
      <t> </t>
    </r>
  </si>
  <si>
    <t>E. Synodi. (in press). Children’s rights and the operation of Greek kindergartens. The International Education Journal: Comparative perspectives.</t>
  </si>
  <si>
    <r>
      <t>4.</t>
    </r>
    <r>
      <rPr>
        <sz val="7"/>
        <color indexed="8"/>
        <rFont val="Times New Roman"/>
        <family val="1"/>
      </rPr>
      <t xml:space="preserve">    </t>
    </r>
    <r>
      <rPr>
        <sz val="12"/>
        <color indexed="8"/>
        <rFont val="Arial Narrow"/>
        <family val="2"/>
      </rPr>
      <t> </t>
    </r>
  </si>
  <si>
    <r>
      <t xml:space="preserve">Ampartzaki, M., </t>
    </r>
    <r>
      <rPr>
        <u val="single"/>
        <sz val="12"/>
        <color indexed="8"/>
        <rFont val="Arial Narrow"/>
        <family val="2"/>
      </rPr>
      <t>Kypriotaki, M.,</t>
    </r>
    <r>
      <rPr>
        <sz val="12"/>
        <color indexed="8"/>
        <rFont val="Arial Narrow"/>
        <family val="2"/>
      </rPr>
      <t xml:space="preserve"> Voreadou, K., Dardioti, A., &amp; Stathi, I. (2013). Communities of practice and participatory action research: The formation of a synergy for the development of museum programs for the early childhood. Educational Action Research, 21(1), 4-27.</t>
    </r>
  </si>
  <si>
    <r>
      <t>5.</t>
    </r>
    <r>
      <rPr>
        <sz val="7"/>
        <color indexed="8"/>
        <rFont val="Times New Roman"/>
        <family val="1"/>
      </rPr>
      <t xml:space="preserve">    </t>
    </r>
    <r>
      <rPr>
        <sz val="12"/>
        <color indexed="8"/>
        <rFont val="Arial Narrow"/>
        <family val="2"/>
      </rPr>
      <t> </t>
    </r>
  </si>
  <si>
    <t>Psycharis, S., Chalatzoglidis, G., &amp; Kalogiannakis, M. (2013). Moodle as a learning environment in promoting conceptual understanding for secondary school students, Eurasia Journal of Mathematics, Sciences &amp; Technology Education, 9(1), 11-21.</t>
  </si>
  <si>
    <r>
      <t>6.</t>
    </r>
    <r>
      <rPr>
        <sz val="7"/>
        <color indexed="8"/>
        <rFont val="Times New Roman"/>
        <family val="1"/>
      </rPr>
      <t xml:space="preserve">    </t>
    </r>
    <r>
      <rPr>
        <sz val="12"/>
        <color indexed="8"/>
        <rFont val="Arial Narrow"/>
        <family val="2"/>
      </rPr>
      <t> </t>
    </r>
  </si>
  <si>
    <t>Zaranis, N., Kalogiannakis, M., &amp; Papadakis, S. (2013). Using Mobile Devices for Teaching Realistic Mathematics in Kindergarten Education. Creative Education (Special Issue in Preschool Education), 4(7Α1), 1-10.</t>
  </si>
  <si>
    <r>
      <t>7.</t>
    </r>
    <r>
      <rPr>
        <sz val="7"/>
        <color indexed="8"/>
        <rFont val="Times New Roman"/>
        <family val="1"/>
      </rPr>
      <t xml:space="preserve">    </t>
    </r>
    <r>
      <rPr>
        <sz val="12"/>
        <color indexed="8"/>
        <rFont val="Arial Narrow"/>
        <family val="2"/>
      </rPr>
      <t> </t>
    </r>
  </si>
  <si>
    <t>Papachristos, D., Kalogiannakis, M., Nikitakos, N., Lambrou, M., &amp; Alafodimos, C. (2012). Gaze Tracking Method Use In the Satisfaction Evaluation (Matlab Environment) in Maritime Education, Informatics &amp; IT Today, 1(1), 11-18</t>
  </si>
  <si>
    <r>
      <t>8.</t>
    </r>
    <r>
      <rPr>
        <sz val="7"/>
        <color indexed="8"/>
        <rFont val="Times New Roman"/>
        <family val="1"/>
      </rPr>
      <t xml:space="preserve">  </t>
    </r>
    <r>
      <rPr>
        <sz val="12"/>
        <color indexed="8"/>
        <rFont val="Arial Narrow"/>
        <family val="2"/>
      </rPr>
      <t> </t>
    </r>
  </si>
  <si>
    <t>Fountoulakis, A., “On the Nature of Strato’s Humour: Another Look at Anth.Pal. 12.6”, Greek, Roman, and Byzantine Studies 53 (2013), 687-707.</t>
  </si>
  <si>
    <r>
      <t>9.</t>
    </r>
    <r>
      <rPr>
        <sz val="7"/>
        <color indexed="8"/>
        <rFont val="Times New Roman"/>
        <family val="1"/>
      </rPr>
      <t xml:space="preserve">  </t>
    </r>
    <r>
      <rPr>
        <sz val="12"/>
        <color indexed="8"/>
        <rFont val="Arial Narrow"/>
        <family val="2"/>
      </rPr>
      <t> </t>
    </r>
  </si>
  <si>
    <r>
      <t xml:space="preserve">Markodimitraki, M., Kypriotaki, M., Ampartzaki, M., &amp; Manolitsis, G. (2013). Effects of context and facial expression on imitation tasks in pre-school children with autism. Early Child Development and Care, 183, </t>
    </r>
    <r>
      <rPr>
        <sz val="12"/>
        <color indexed="8"/>
        <rFont val="Arial Narrow"/>
        <family val="2"/>
      </rPr>
      <t xml:space="preserve">1276-1292. </t>
    </r>
  </si>
  <si>
    <r>
      <t>10.</t>
    </r>
    <r>
      <rPr>
        <sz val="7"/>
        <color indexed="8"/>
        <rFont val="Times New Roman"/>
        <family val="1"/>
      </rPr>
      <t xml:space="preserve">   </t>
    </r>
    <r>
      <rPr>
        <sz val="12"/>
        <color indexed="8"/>
        <rFont val="Arial Narrow"/>
        <family val="2"/>
      </rPr>
      <t> </t>
    </r>
  </si>
  <si>
    <r>
      <t xml:space="preserve">Manolitsis, G., Georgiou G. K., &amp; Tziraki, N. (2013). </t>
    </r>
    <r>
      <rPr>
        <sz val="12"/>
        <color indexed="8"/>
        <rFont val="Arial Narrow"/>
        <family val="2"/>
      </rPr>
      <t>Examining the effects of home literacy and numeracy environment on early reading and math acquisition. Early Childhood Research Quarterly, 28, 692-703.</t>
    </r>
  </si>
  <si>
    <r>
      <t>11.</t>
    </r>
    <r>
      <rPr>
        <sz val="7"/>
        <color indexed="8"/>
        <rFont val="Times New Roman"/>
        <family val="1"/>
      </rPr>
      <t xml:space="preserve">   </t>
    </r>
    <r>
      <rPr>
        <sz val="12"/>
        <color indexed="8"/>
        <rFont val="Arial Narrow"/>
        <family val="2"/>
      </rPr>
      <t> </t>
    </r>
  </si>
  <si>
    <t>Georgiou, G. K., Tziraki, N., Manolitsis, G., &amp; Fella, A. (2013). Is RAN related to reading and mathematics for the same reason(s)? A follow-up study from Kindergarten to Grade 1. Journal of Experimental Child Psychology, 115, 481-496.</t>
  </si>
  <si>
    <r>
      <t>12.</t>
    </r>
    <r>
      <rPr>
        <sz val="7"/>
        <color indexed="8"/>
        <rFont val="Times New Roman"/>
        <family val="1"/>
      </rPr>
      <t xml:space="preserve">   </t>
    </r>
    <r>
      <rPr>
        <sz val="12"/>
        <color indexed="8"/>
        <rFont val="Arial Narrow"/>
        <family val="2"/>
      </rPr>
      <t> </t>
    </r>
  </si>
  <si>
    <t>Georgiou, G. K., Manolitsis, G., Zhang, J., Parrila, R., &amp; Nurmi, J. E. (2013). Examining the developmental dynamics between achievement strategies and different literacy skills. International Journal of Behavioral Development, 37, 173-181.</t>
  </si>
  <si>
    <r>
      <t>13.</t>
    </r>
    <r>
      <rPr>
        <sz val="7"/>
        <color indexed="8"/>
        <rFont val="Times New Roman"/>
        <family val="1"/>
      </rPr>
      <t xml:space="preserve">   </t>
    </r>
    <r>
      <rPr>
        <sz val="12"/>
        <color indexed="8"/>
        <rFont val="Arial Narrow"/>
        <family val="2"/>
      </rPr>
      <t> </t>
    </r>
  </si>
  <si>
    <t>Sotiropoulou-Zormpala M. &amp; Argyriadi A. (in press). Seeking the features of «aesthetic flow experience activities» in kindergarten and the first years of primary school. Croatian Journal of Education.</t>
  </si>
  <si>
    <r>
      <t>14.</t>
    </r>
    <r>
      <rPr>
        <sz val="7"/>
        <color indexed="8"/>
        <rFont val="Times New Roman"/>
        <family val="1"/>
      </rPr>
      <t xml:space="preserve">   </t>
    </r>
    <r>
      <rPr>
        <sz val="12"/>
        <color indexed="8"/>
        <rFont val="Arial Narrow"/>
        <family val="2"/>
      </rPr>
      <t> </t>
    </r>
  </si>
  <si>
    <t>Ampartzaki, M., Kyrpiotaki, M. Voreadou, C., Dardioti, A., &amp; Stathi, I. (2013). Communities of practice and participatory action research: the formation of a synergy for the development of museum programmes for early childhood. Educational Action Research, 21(1), 4-27. </t>
  </si>
  <si>
    <r>
      <t>15.</t>
    </r>
    <r>
      <rPr>
        <sz val="7"/>
        <color indexed="8"/>
        <rFont val="Times New Roman"/>
        <family val="1"/>
      </rPr>
      <t xml:space="preserve">   </t>
    </r>
    <r>
      <rPr>
        <sz val="12"/>
        <color indexed="8"/>
        <rFont val="Arial Narrow"/>
        <family val="2"/>
      </rPr>
      <t> </t>
    </r>
  </si>
  <si>
    <t>Markodimitraki, Μ., Kypriotaki, Μ.,  Ampartzaki, Μ., &amp; Manolitsis, G. (2013). Effects of context and facial expression on imitation tasks in preschool children with autism, Early Child Development and Care, 183(9), 1276-1292.</t>
  </si>
  <si>
    <r>
      <t>16.</t>
    </r>
    <r>
      <rPr>
        <sz val="7"/>
        <color indexed="8"/>
        <rFont val="Times New Roman"/>
        <family val="1"/>
      </rPr>
      <t xml:space="preserve">   </t>
    </r>
    <r>
      <rPr>
        <sz val="12"/>
        <color indexed="8"/>
        <rFont val="Arial Narrow"/>
        <family val="2"/>
      </rPr>
      <t> </t>
    </r>
  </si>
  <si>
    <t>Markodimitraki, M., Ampartzaki, M., Kypriotaki, M., Linardakis, M. (Under review). "Twin Brothers with Autism and their Intra-pair Interactions in a Pre-School Special Education Class". Journal of Intellectual &amp; Developmental Disability</t>
  </si>
  <si>
    <r>
      <t>17.</t>
    </r>
    <r>
      <rPr>
        <sz val="7"/>
        <color indexed="8"/>
        <rFont val="Times New Roman"/>
        <family val="1"/>
      </rPr>
      <t xml:space="preserve">   </t>
    </r>
    <r>
      <rPr>
        <sz val="12"/>
        <color indexed="8"/>
        <rFont val="Arial Narrow"/>
        <family val="2"/>
      </rPr>
      <t> </t>
    </r>
  </si>
  <si>
    <t>Gourgiotou, Ε. (2013). “The use of teaching creative problem solving techniques to enhance the problem solving abilities of young children”. Global Education Review, 1(3), March 2013, Serial Number 13, 19-33.</t>
  </si>
  <si>
    <r>
      <t>18.</t>
    </r>
    <r>
      <rPr>
        <sz val="7"/>
        <color indexed="8"/>
        <rFont val="Times New Roman"/>
        <family val="1"/>
      </rPr>
      <t xml:space="preserve">   </t>
    </r>
    <r>
      <rPr>
        <sz val="12"/>
        <color indexed="8"/>
        <rFont val="Arial Narrow"/>
        <family val="2"/>
      </rPr>
      <t> </t>
    </r>
  </si>
  <si>
    <t>Gourgiotou, E. (2013). Children’s readiness for school: A national study of Greek teachers’ and parents’ beliefs and practices. Global Education Review, 1(6), December, 2013.Β:</t>
  </si>
  <si>
    <r>
      <t>19.</t>
    </r>
    <r>
      <rPr>
        <sz val="7"/>
        <color indexed="8"/>
        <rFont val="Times New Roman"/>
        <family val="1"/>
      </rPr>
      <t xml:space="preserve">   </t>
    </r>
    <r>
      <rPr>
        <sz val="12"/>
        <color indexed="8"/>
        <rFont val="Arial Narrow"/>
        <family val="2"/>
      </rPr>
      <t> </t>
    </r>
  </si>
  <si>
    <t>Zaranis, N. , Kalogiannakis, M. &amp; Papadakis, S. (2013). Using Mobile Devices for Teaching Realistic Mathematics in Kindergarten Education. Creative Education, 4, 1-10. doi: 10.4236/ce.2013.47A1001.</t>
  </si>
  <si>
    <r>
      <t>20.</t>
    </r>
    <r>
      <rPr>
        <sz val="7"/>
        <color indexed="8"/>
        <rFont val="Times New Roman"/>
        <family val="1"/>
      </rPr>
      <t xml:space="preserve">   </t>
    </r>
    <r>
      <rPr>
        <sz val="12"/>
        <color indexed="8"/>
        <rFont val="Arial Narrow"/>
        <family val="2"/>
      </rPr>
      <t> </t>
    </r>
  </si>
  <si>
    <t>Zaranis, N., &amp; Oikonomidis, V., (2013). Profiling the attitudes of Greek kindergarten teachers towards computers. Education and Information Technologies, DOI: 10.1007/s10639-013-9296-2, (in print).</t>
  </si>
  <si>
    <r>
      <t>21.</t>
    </r>
    <r>
      <rPr>
        <sz val="7"/>
        <color indexed="8"/>
        <rFont val="Times New Roman"/>
        <family val="1"/>
      </rPr>
      <t xml:space="preserve">   </t>
    </r>
    <r>
      <rPr>
        <sz val="12"/>
        <color indexed="8"/>
        <rFont val="Arial Narrow"/>
        <family val="2"/>
      </rPr>
      <t> </t>
    </r>
  </si>
  <si>
    <t>Zaranis, N., (2013). The use of ICT in the first grade of primary school for teaching circles and triangles. Research on E-Learning and ICT in Education,  Springer, (accepted 11/08/2013).</t>
  </si>
  <si>
    <r>
      <t>22.</t>
    </r>
    <r>
      <rPr>
        <sz val="7"/>
        <color indexed="8"/>
        <rFont val="Times New Roman"/>
        <family val="1"/>
      </rPr>
      <t xml:space="preserve">   </t>
    </r>
    <r>
      <rPr>
        <sz val="12"/>
        <color indexed="8"/>
        <rFont val="Arial Narrow"/>
        <family val="2"/>
      </rPr>
      <t> </t>
    </r>
  </si>
  <si>
    <t>Kontogianni, D., Michelakaki, T., Papalexopoulou, E. (2013). Students with migratory biography in tertiary Education: The case of the University of Crete,</t>
  </si>
  <si>
    <t>Hellenic Studies/Etude Hellenique, 21,  2.</t>
  </si>
  <si>
    <r>
      <t>23.</t>
    </r>
    <r>
      <rPr>
        <sz val="7"/>
        <color indexed="8"/>
        <rFont val="Times New Roman"/>
        <family val="1"/>
      </rPr>
      <t xml:space="preserve">   </t>
    </r>
    <r>
      <rPr>
        <sz val="12"/>
        <color indexed="8"/>
        <rFont val="Arial Narrow"/>
        <family val="2"/>
      </rPr>
      <t> </t>
    </r>
  </si>
  <si>
    <t>Was erwarten die Jugendlichen von den Beziehungen zu ihren Eltern, Erziehung und Unterricht (Τι προσδοκούν οι έφηβοι από τις σχέσεις με τους γονείς τους, Βιέννη)</t>
  </si>
  <si>
    <r>
      <t>24.</t>
    </r>
    <r>
      <rPr>
        <sz val="7"/>
        <color indexed="8"/>
        <rFont val="Times New Roman"/>
        <family val="1"/>
      </rPr>
      <t xml:space="preserve">   </t>
    </r>
    <r>
      <rPr>
        <sz val="12"/>
        <color indexed="8"/>
        <rFont val="Arial Narrow"/>
        <family val="2"/>
      </rPr>
      <t> </t>
    </r>
  </si>
  <si>
    <t>Die Berufsorientierung der Jugendlichen &amp;#8211; pers&amp;ouml;nliche Wahl oder elterliche Anregung? Empirische Sonderp&amp;auml;dagogik (Ο επαγγελματικός προσανατολισμός των εφήβων &amp;#8211; προσωπική επιλογή ή γονεϊκή παρότρυνση; Κολωνία τέως Ομοσπονδία της Γερμανίας)</t>
  </si>
  <si>
    <r>
      <t>25.</t>
    </r>
    <r>
      <rPr>
        <sz val="7"/>
        <color indexed="8"/>
        <rFont val="Times New Roman"/>
        <family val="1"/>
      </rPr>
      <t xml:space="preserve">   </t>
    </r>
    <r>
      <rPr>
        <sz val="12"/>
        <color indexed="8"/>
        <rFont val="Arial Narrow"/>
        <family val="2"/>
      </rPr>
      <t> </t>
    </r>
  </si>
  <si>
    <t>Gewalt an Frauen in der Familie, Berliner Journal f&amp;uuml;r Soziologie (Ενδοοικογενειακή βία σε γυναίκες Βερολίνο)</t>
  </si>
  <si>
    <r>
      <t>26.</t>
    </r>
    <r>
      <rPr>
        <sz val="7"/>
        <color indexed="8"/>
        <rFont val="Times New Roman"/>
        <family val="1"/>
      </rPr>
      <t xml:space="preserve">   </t>
    </r>
    <r>
      <rPr>
        <sz val="12"/>
        <color indexed="8"/>
        <rFont val="Arial Narrow"/>
        <family val="2"/>
      </rPr>
      <t> </t>
    </r>
  </si>
  <si>
    <t>Chatzipanteli, A., Grammatikopoulos, V., Gregoriadis, A. (υπό δημοσίευση). Development and evaluation of metacognition in early childhood education. Early Child Development and Care.</t>
  </si>
  <si>
    <r>
      <t>27.</t>
    </r>
    <r>
      <rPr>
        <sz val="7"/>
        <color indexed="8"/>
        <rFont val="Times New Roman"/>
        <family val="1"/>
      </rPr>
      <t xml:space="preserve">   </t>
    </r>
    <r>
      <rPr>
        <sz val="12"/>
        <color indexed="8"/>
        <rFont val="Arial Narrow"/>
        <family val="2"/>
      </rPr>
      <t> </t>
    </r>
  </si>
  <si>
    <t xml:space="preserve">Grammatikopoulos, V., Tsigilis, N., Gregoriadis, A., Bikos, K. (2013). Evaluating an induction training program for Greek teachers using an adjusted level model approach. Studies in Educational Evaluation. http://dx.doi.org/10.1016/j.stueduc.2013.09.002 </t>
  </si>
  <si>
    <r>
      <t>28.</t>
    </r>
    <r>
      <rPr>
        <sz val="7"/>
        <color indexed="8"/>
        <rFont val="Times New Roman"/>
        <family val="1"/>
      </rPr>
      <t xml:space="preserve">   </t>
    </r>
    <r>
      <rPr>
        <sz val="12"/>
        <color indexed="8"/>
        <rFont val="Arial Narrow"/>
        <family val="2"/>
      </rPr>
      <t> </t>
    </r>
  </si>
  <si>
    <r>
      <t xml:space="preserve">Grammatikopoulos, V., Gregoriadis, A., &amp; Zachopoulou, E. (2013). </t>
    </r>
    <r>
      <rPr>
        <sz val="12"/>
        <color indexed="8"/>
        <rFont val="Arial Narrow"/>
        <family val="2"/>
      </rPr>
      <t>Evaluating an early childhood educators’ training in six European countries. International Journal for Innovation and Quality in Learning, 1 (2), 15-21.</t>
    </r>
  </si>
  <si>
    <r>
      <t>29.</t>
    </r>
    <r>
      <rPr>
        <sz val="7"/>
        <color indexed="8"/>
        <rFont val="Times New Roman"/>
        <family val="1"/>
      </rPr>
      <t xml:space="preserve">   </t>
    </r>
    <r>
      <rPr>
        <sz val="12"/>
        <color indexed="8"/>
        <rFont val="Arial Narrow"/>
        <family val="2"/>
      </rPr>
      <t> </t>
    </r>
  </si>
  <si>
    <t>Konstantinidou, E., Gregoriadis, A., Grammatikopoulos, V., &amp; Michalopoulou, M. (2013). Primary physical education perspective on creativity: the nature of creativity and creativity fostering classroom environment. Early Child Development and Care, DOI: 10.1080/03004430.2013.818989</t>
  </si>
  <si>
    <r>
      <t>30.</t>
    </r>
    <r>
      <rPr>
        <sz val="7"/>
        <color indexed="8"/>
        <rFont val="Times New Roman"/>
        <family val="1"/>
      </rPr>
      <t xml:space="preserve">   </t>
    </r>
    <r>
      <rPr>
        <sz val="12"/>
        <color indexed="8"/>
        <rFont val="Arial Narrow"/>
        <family val="2"/>
      </rPr>
      <t> </t>
    </r>
  </si>
  <si>
    <t xml:space="preserve">Gregoriadis, A., Grammatikopoulos, V., Zachopoulou, E. (2013). Evaluating preschoolers’ social skills: The impact of a physical education program from the parents’ perspectives. International Journal of Early Years Humanities and Social Science, 3 (10), 40-51. </t>
  </si>
  <si>
    <r>
      <t>31.</t>
    </r>
    <r>
      <rPr>
        <sz val="7"/>
        <color indexed="8"/>
        <rFont val="Times New Roman"/>
        <family val="1"/>
      </rPr>
      <t xml:space="preserve">   </t>
    </r>
    <r>
      <rPr>
        <sz val="12"/>
        <color indexed="8"/>
        <rFont val="Arial Narrow"/>
        <family val="2"/>
      </rPr>
      <t> </t>
    </r>
  </si>
  <si>
    <r>
      <t>Gregoriadis, A., Grammatikopoulos, V. (2013). Teacher-child relationship quality in early childhood education: The importance of relationship patterns. Early Child Development and Care.</t>
    </r>
    <r>
      <rPr>
        <sz val="12"/>
        <color indexed="8"/>
        <rFont val="Arial Narrow"/>
        <family val="2"/>
      </rPr>
      <t xml:space="preserve"> ID: 790383 DOI:10.1080/03004430.2013.790383</t>
    </r>
  </si>
  <si>
    <r>
      <t>32.</t>
    </r>
    <r>
      <rPr>
        <sz val="7"/>
        <color indexed="8"/>
        <rFont val="Times New Roman"/>
        <family val="1"/>
      </rPr>
      <t xml:space="preserve">   </t>
    </r>
    <r>
      <rPr>
        <sz val="12"/>
        <color indexed="8"/>
        <rFont val="Arial Narrow"/>
        <family val="2"/>
      </rPr>
      <t> </t>
    </r>
  </si>
  <si>
    <t>Grammatikopoulos, V., Gregoriadis, A., Tsigilis, N., Zachopoulou, E. (2013). Parental conceptions of quality in Greek early childhood education. European Early Childhood Education Research Journal, DOI:10.1080/1350293X.2012.738868.</t>
  </si>
  <si>
    <r>
      <t>33.</t>
    </r>
    <r>
      <rPr>
        <sz val="7"/>
        <color indexed="8"/>
        <rFont val="Times New Roman"/>
        <family val="1"/>
      </rPr>
      <t xml:space="preserve">   </t>
    </r>
    <r>
      <rPr>
        <sz val="12"/>
        <color indexed="8"/>
        <rFont val="Arial Narrow"/>
        <family val="2"/>
      </rPr>
      <t> </t>
    </r>
  </si>
  <si>
    <t>Καραϊσκου, Μ. «Γ. Ξενόπουλος, ‘Το παράθυρόν του’ (1889) - Κ. Π. Καβάφης, ‘Πλησίον παραθύρου ανοικτού’ (1896), ‘Τα παράθυρα’ (1903): η παράλληλη χρήση ενός λογοτεχνικού μοτίβου», Θέματα Λογοτεχνίας (υπό δημοσίευση).</t>
  </si>
  <si>
    <r>
      <t>34.</t>
    </r>
    <r>
      <rPr>
        <sz val="7"/>
        <color indexed="8"/>
        <rFont val="Times New Roman"/>
        <family val="1"/>
      </rPr>
      <t xml:space="preserve">   </t>
    </r>
    <r>
      <rPr>
        <sz val="12"/>
        <color indexed="8"/>
        <rFont val="Arial Narrow"/>
        <family val="2"/>
      </rPr>
      <t> </t>
    </r>
  </si>
  <si>
    <t>Καραϊσκου, Μ. «Οι θεωρητικές απόψεις του Γρηγορίου Ξενόπουλου για το διήγημα και η διαπλοκή τους με την αφηγηματική πράξη: ‘Σαν όνειρο’ (1890)», Νέα Εστία (υπό δημοσίευση).</t>
  </si>
  <si>
    <r>
      <t>35.</t>
    </r>
    <r>
      <rPr>
        <sz val="7"/>
        <color indexed="8"/>
        <rFont val="Times New Roman"/>
        <family val="1"/>
      </rPr>
      <t xml:space="preserve">   </t>
    </r>
    <r>
      <rPr>
        <sz val="12"/>
        <color indexed="8"/>
        <rFont val="Arial Narrow"/>
        <family val="2"/>
      </rPr>
      <t> </t>
    </r>
  </si>
  <si>
    <t>Οικονομίδης, Β. &amp; Ελευθεράκης, Θ. (υπό έκδοση) «Το κοινωνικό κύρος ως κίνητρο επιλογής του επαγγέλματος της νηπιαγωγού». π. Επιστήμες Αγωγής.</t>
  </si>
  <si>
    <r>
      <t>36.</t>
    </r>
    <r>
      <rPr>
        <sz val="7"/>
        <color indexed="8"/>
        <rFont val="Times New Roman"/>
        <family val="1"/>
      </rPr>
      <t xml:space="preserve">   </t>
    </r>
    <r>
      <rPr>
        <sz val="12"/>
        <color indexed="8"/>
        <rFont val="Arial Narrow"/>
        <family val="2"/>
      </rPr>
      <t> </t>
    </r>
  </si>
  <si>
    <t>Γουργιώτου, Ε. (2013). (υπό έκδοση) Εναλλακτικές μορφές αξιολόγησης στο ΝΗΠΙΑΓΩΓΕΙΟ: η παιδαγωγική τεκμηρίωση μέσα από την παρατήρηση και τις καταγραφές. Επιστημονικό Βήμα του Δασκάλου.</t>
  </si>
  <si>
    <r>
      <t>37.</t>
    </r>
    <r>
      <rPr>
        <sz val="7"/>
        <color indexed="8"/>
        <rFont val="Times New Roman"/>
        <family val="1"/>
      </rPr>
      <t xml:space="preserve">   </t>
    </r>
    <r>
      <rPr>
        <sz val="12"/>
        <color indexed="8"/>
        <rFont val="Arial Narrow"/>
        <family val="2"/>
      </rPr>
      <t> </t>
    </r>
  </si>
  <si>
    <t>Γιάννης Τζαβάρας: «Η τελεολογική αναστολή της ηθικότητας κατά τον Kierkegaard. Μια υπεράσπιση». Υπό δημοσίευση στο: Φιλοσοφία. Επετηρίς του Κέντρου Ερεύνης της Ελληνικής Φιλοσοφίας της Ακαδημίας Αθηνών, τόμος 43 (2013).</t>
  </si>
  <si>
    <r>
      <t>38.</t>
    </r>
    <r>
      <rPr>
        <sz val="7"/>
        <color indexed="8"/>
        <rFont val="Times New Roman"/>
        <family val="1"/>
      </rPr>
      <t xml:space="preserve">   </t>
    </r>
    <r>
      <rPr>
        <sz val="12"/>
        <color indexed="8"/>
        <rFont val="Arial Narrow"/>
        <family val="2"/>
      </rPr>
      <t> </t>
    </r>
  </si>
  <si>
    <t>Γιάννης Τζαβάρας: «Κράτος και εκπαίδευση κατά τον πρώιμο Νίτσε». Υπό δημοσίευση στο περιοδικό «Αντί-λογος», εκδόσεις «Νησίδες», Θεσσαλονίκη 2013.</t>
  </si>
  <si>
    <r>
      <t>39.</t>
    </r>
    <r>
      <rPr>
        <sz val="7"/>
        <color indexed="8"/>
        <rFont val="Times New Roman"/>
        <family val="1"/>
      </rPr>
      <t xml:space="preserve">   </t>
    </r>
    <r>
      <rPr>
        <sz val="12"/>
        <color indexed="8"/>
        <rFont val="Arial Narrow"/>
        <family val="2"/>
      </rPr>
      <t> </t>
    </r>
  </si>
  <si>
    <t>Kornilaki, E. (in press). Obesity bias in preschool children: do the obese adopt anti-fat views. The Hellenic Journal of Psychology</t>
  </si>
  <si>
    <r>
      <t>40.</t>
    </r>
    <r>
      <rPr>
        <sz val="7"/>
        <color indexed="8"/>
        <rFont val="Times New Roman"/>
        <family val="1"/>
      </rPr>
      <t xml:space="preserve">   </t>
    </r>
    <r>
      <rPr>
        <sz val="12"/>
        <color indexed="8"/>
        <rFont val="Arial Narrow"/>
        <family val="2"/>
      </rPr>
      <t> </t>
    </r>
  </si>
  <si>
    <t>Παπαδάκης, Στ., &amp; Καλογιαννάκης, Μ. (2013). Αποτίμηση του έργου Επιμόρφωση Εκπαιδευτικών για τη Βέλτιστη Αξιοποίηση των ΤΠΕ και των Εκπαιδευτικών Λογισμικών στην περιφέρεια Κρήτης. Μια μελέτη περίπτωσης, Νέα Παιδεία, 144, 98-112.</t>
  </si>
  <si>
    <r>
      <t>1.</t>
    </r>
    <r>
      <rPr>
        <sz val="7"/>
        <color indexed="8"/>
        <rFont val="Times New Roman"/>
        <family val="1"/>
      </rPr>
      <t xml:space="preserve">       </t>
    </r>
    <r>
      <rPr>
        <sz val="12"/>
        <color indexed="8"/>
        <rFont val="Arial Narrow"/>
        <family val="2"/>
      </rPr>
      <t> </t>
    </r>
  </si>
  <si>
    <t>Γιάννης Τζαβάρας: Υπαρξιακό και νοητικό γίγνεσθαι κατά τον Kierkegaard. Εκδόσεις “Bookstars – Γιωγγαράς”, Αθήνα 2013, 181 σελίδες.</t>
  </si>
  <si>
    <r>
      <t>2.</t>
    </r>
    <r>
      <rPr>
        <sz val="7"/>
        <color indexed="8"/>
        <rFont val="Times New Roman"/>
        <family val="1"/>
      </rPr>
      <t xml:space="preserve">       </t>
    </r>
    <r>
      <rPr>
        <sz val="12"/>
        <color indexed="8"/>
        <rFont val="Arial Narrow"/>
        <family val="2"/>
      </rPr>
      <t> </t>
    </r>
  </si>
  <si>
    <t>Μανωλίτσης, Γ. (2013). Αξιολόγηση της συμπεριφοράς παιδιών προσχολικής ηλικίας. Ανίχνευση προβλημάτων συμπεριφοράς με τον ΚΕΣΠΗ-Α. Αθήνα: Πεδίο</t>
  </si>
  <si>
    <t>[1] Markodimitraki, M., Kypriotaki, M., Ampartzaki, M. &amp; Manolitsis, G. (2012). Effects of context and facial expression on imitation tasks in preschool children with autism. Early Child Development and Care, 1-17, iFirst Article.  http://dx.doi.org/10.1080/03004430.2012.721357</t>
  </si>
  <si>
    <r>
      <t xml:space="preserve">[1] </t>
    </r>
    <r>
      <rPr>
        <i/>
        <sz val="10"/>
        <color indexed="8"/>
        <rFont val="Georgia"/>
        <family val="1"/>
      </rPr>
      <t>Argyropoulou, E.</t>
    </r>
    <r>
      <rPr>
        <sz val="10"/>
        <color indexed="8"/>
        <rFont val="Georgia"/>
        <family val="1"/>
      </rPr>
      <t xml:space="preserve"> (2009) Financial Management in the Greek State Schools, in</t>
    </r>
    <r>
      <rPr>
        <b/>
        <sz val="10"/>
        <color indexed="8"/>
        <rFont val="Georgia"/>
        <family val="1"/>
      </rPr>
      <t xml:space="preserve"> </t>
    </r>
    <r>
      <rPr>
        <i/>
        <sz val="10"/>
        <color indexed="8"/>
        <rFont val="Georgia"/>
        <family val="1"/>
      </rPr>
      <t xml:space="preserve">International Studies in Educational Administration, </t>
    </r>
    <r>
      <rPr>
        <sz val="10"/>
        <color indexed="8"/>
        <rFont val="Georgia"/>
        <family val="1"/>
      </rPr>
      <t>volume 39, no 2, pp.111-124.</t>
    </r>
  </si>
  <si>
    <r>
      <t xml:space="preserve">[2] Αργυροπούλου, Ε. </t>
    </r>
    <r>
      <rPr>
        <i/>
        <sz val="10"/>
        <color indexed="8"/>
        <rFont val="Georgia"/>
        <family val="1"/>
      </rPr>
      <t>(2009) Ο</t>
    </r>
    <r>
      <rPr>
        <b/>
        <sz val="10"/>
        <color indexed="8"/>
        <rFont val="Georgia"/>
        <family val="1"/>
      </rPr>
      <t xml:space="preserve"> </t>
    </r>
    <r>
      <rPr>
        <sz val="10"/>
        <color indexed="8"/>
        <rFont val="Georgia"/>
        <family val="1"/>
      </rPr>
      <t>Προγραμματισμός ως διοικητική λειτουργία στο Νηπιαγωγείο</t>
    </r>
    <r>
      <rPr>
        <b/>
        <sz val="10"/>
        <color indexed="8"/>
        <rFont val="Georgia"/>
        <family val="1"/>
      </rPr>
      <t xml:space="preserve"> </t>
    </r>
    <r>
      <rPr>
        <sz val="10"/>
        <color indexed="8"/>
        <rFont val="Georgia"/>
        <family val="1"/>
      </rPr>
      <t xml:space="preserve">στο περιοδικό  </t>
    </r>
    <r>
      <rPr>
        <i/>
        <sz val="10"/>
        <color indexed="8"/>
        <rFont val="Georgia"/>
        <family val="1"/>
      </rPr>
      <t xml:space="preserve">Επιστήμες της Αγωγής, τεύχος </t>
    </r>
    <r>
      <rPr>
        <sz val="10"/>
        <color indexed="8"/>
        <rFont val="Georgia"/>
        <family val="1"/>
      </rPr>
      <t>1, σελίδες 145-163.</t>
    </r>
  </si>
  <si>
    <r>
      <t xml:space="preserve">[1] Gourgiotou, E., Giannakou, B. &amp; Christidis, K. (2012). Implications of the Land Art Training for Kindergarten Teacher Trainees on Their Interdisciplinary Teaching Practices”. </t>
    </r>
    <r>
      <rPr>
        <i/>
        <sz val="10"/>
        <color indexed="8"/>
        <rFont val="Georgia"/>
        <family val="1"/>
      </rPr>
      <t>US-China Education Review A &amp; US-China Education Review B</t>
    </r>
    <r>
      <rPr>
        <sz val="10"/>
        <color indexed="8"/>
        <rFont val="Georgia"/>
        <family val="1"/>
      </rPr>
      <t>, 2(12), 1021-1026</t>
    </r>
    <r>
      <rPr>
        <i/>
        <sz val="10"/>
        <color indexed="8"/>
        <rFont val="Georgia"/>
        <family val="1"/>
      </rPr>
      <t>.</t>
    </r>
  </si>
  <si>
    <r>
      <t xml:space="preserve">[1] Grammatikopoulos, V. (2012). Integrating program theory and systems based procedures in program evaluation: A dynamic approach to evaluate educational programs. </t>
    </r>
    <r>
      <rPr>
        <i/>
        <sz val="10"/>
        <color indexed="8"/>
        <rFont val="Georgia"/>
        <family val="1"/>
      </rPr>
      <t xml:space="preserve">Educational Research and Evaluation, 18 </t>
    </r>
    <r>
      <rPr>
        <sz val="10"/>
        <color indexed="8"/>
        <rFont val="Georgia"/>
        <family val="1"/>
      </rPr>
      <t>(1), 53-64.</t>
    </r>
  </si>
  <si>
    <r>
      <t xml:space="preserve">[2] Bikos, K., Tsigilis, N., Grammatikopoulos, V. (2011). The effect of an introductory training program on teachers’ efficacy beliefs. </t>
    </r>
    <r>
      <rPr>
        <i/>
        <sz val="10"/>
        <color indexed="8"/>
        <rFont val="Georgia"/>
        <family val="1"/>
      </rPr>
      <t xml:space="preserve">International Journal of Humanities and Social Science, 1 </t>
    </r>
    <r>
      <rPr>
        <sz val="10"/>
        <color indexed="8"/>
        <rFont val="Georgia"/>
        <family val="1"/>
      </rPr>
      <t>(14)</t>
    </r>
    <r>
      <rPr>
        <i/>
        <sz val="10"/>
        <color indexed="8"/>
        <rFont val="Georgia"/>
        <family val="1"/>
      </rPr>
      <t xml:space="preserve">, </t>
    </r>
    <r>
      <rPr>
        <sz val="10"/>
        <color indexed="8"/>
        <rFont val="Georgia"/>
        <family val="1"/>
      </rPr>
      <t>37-40.</t>
    </r>
  </si>
  <si>
    <r>
      <t xml:space="preserve">[3] Tsigilis, N., Koustelios, A., Grammatikopoulos, V. (2010). Psychometric properties of the Teachers’ Sense of Efficacy Scale within the Greek educational context. </t>
    </r>
    <r>
      <rPr>
        <i/>
        <sz val="10"/>
        <color indexed="8"/>
        <rFont val="Georgia"/>
        <family val="1"/>
      </rPr>
      <t>Journal of Psychoeducational Assessment</t>
    </r>
    <r>
      <rPr>
        <sz val="10"/>
        <color indexed="8"/>
        <rFont val="Georgia"/>
        <family val="1"/>
      </rPr>
      <t xml:space="preserve">, </t>
    </r>
    <r>
      <rPr>
        <i/>
        <sz val="10"/>
        <color indexed="8"/>
        <rFont val="Georgia"/>
        <family val="1"/>
      </rPr>
      <t>28(2)</t>
    </r>
    <r>
      <rPr>
        <sz val="10"/>
        <color indexed="8"/>
        <rFont val="Georgia"/>
        <family val="1"/>
      </rPr>
      <t>, 153-162.</t>
    </r>
  </si>
  <si>
    <r>
      <t xml:space="preserve">[4] Γρηγοριάδης, Α., &amp; Γραμματικόπουλος, Β. (2011). Η αξιολόγηση της συνεργατικής διδασκαλίας στην προσχολική ηλικία. </t>
    </r>
    <r>
      <rPr>
        <i/>
        <sz val="10"/>
        <color indexed="8"/>
        <rFont val="Georgia"/>
        <family val="1"/>
      </rPr>
      <t xml:space="preserve">Παιδαγωγική Επιθεώρηση, 51, </t>
    </r>
    <r>
      <rPr>
        <sz val="10"/>
        <color indexed="8"/>
        <rFont val="Georgia"/>
        <family val="1"/>
      </rPr>
      <t>25-41.</t>
    </r>
  </si>
  <si>
    <r>
      <t xml:space="preserve">[1] Ελευθεράκης Θ. «Ο εκδημοκρατισμός του ελληνικού σχολείου με εργαλείο τον διάλογο». </t>
    </r>
    <r>
      <rPr>
        <i/>
        <sz val="10"/>
        <color indexed="8"/>
        <rFont val="Georgia"/>
        <family val="1"/>
      </rPr>
      <t>δια-ΛΟΓΟΣ. Επετηρίδα φιλοσοφικής έρευνας</t>
    </r>
    <r>
      <rPr>
        <sz val="10"/>
        <color indexed="8"/>
        <rFont val="Georgia"/>
        <family val="1"/>
      </rPr>
      <t>, 2 (2012), 186-223.</t>
    </r>
  </si>
  <si>
    <r>
      <t>[1] Papachristos, D., Alafodimos, N., Arvanitis, K., Vassilakis, K., Kalogiannakis, Μ., Kikilias, P., &amp; Zafeiri, E. (2010)</t>
    </r>
    <r>
      <rPr>
        <b/>
        <sz val="10"/>
        <color indexed="8"/>
        <rFont val="Georgia"/>
        <family val="1"/>
      </rPr>
      <t xml:space="preserve">. </t>
    </r>
    <r>
      <rPr>
        <sz val="10"/>
        <color indexed="8"/>
        <rFont val="Georgia"/>
        <family val="1"/>
      </rPr>
      <t xml:space="preserve">An Educational Model for Asynchronous e-Learning. A case study in Higher Technology Education, </t>
    </r>
    <r>
      <rPr>
        <i/>
        <sz val="10"/>
        <color indexed="8"/>
        <rFont val="Georgia"/>
        <family val="1"/>
      </rPr>
      <t>International Journal of Advanced Corporate Learning</t>
    </r>
    <r>
      <rPr>
        <sz val="10"/>
        <color indexed="8"/>
        <rFont val="Georgia"/>
        <family val="1"/>
      </rPr>
      <t>, 3(1), 32-36.</t>
    </r>
  </si>
  <si>
    <r>
      <t xml:space="preserve">[2] Καλογιαννάκης, Μ., &amp; Ρεκούμη, Χ. (2010). Η συμβολή της Γεωπεριβαλλοντικής γνώσης στη διαμόρφωση περιβαλλοντικής συνείδησης, </t>
    </r>
    <r>
      <rPr>
        <i/>
        <sz val="10"/>
        <color indexed="8"/>
        <rFont val="Georgia"/>
        <family val="1"/>
      </rPr>
      <t>Φυσικός Κόσμος</t>
    </r>
    <r>
      <rPr>
        <sz val="10"/>
        <color indexed="8"/>
        <rFont val="Georgia"/>
        <family val="1"/>
      </rPr>
      <t>, 41, 18-32.</t>
    </r>
  </si>
  <si>
    <r>
      <t>[3] Kalogiannakis, M.</t>
    </r>
    <r>
      <rPr>
        <b/>
        <sz val="10"/>
        <color indexed="8"/>
        <rFont val="Georgia"/>
        <family val="1"/>
      </rPr>
      <t xml:space="preserve"> </t>
    </r>
    <r>
      <rPr>
        <sz val="10"/>
        <color indexed="8"/>
        <rFont val="Georgia"/>
        <family val="1"/>
      </rPr>
      <t>(2010).</t>
    </r>
    <r>
      <rPr>
        <b/>
        <sz val="10"/>
        <color indexed="8"/>
        <rFont val="Georgia"/>
        <family val="1"/>
      </rPr>
      <t xml:space="preserve"> </t>
    </r>
    <r>
      <rPr>
        <sz val="10"/>
        <color indexed="8"/>
        <rFont val="Georgia"/>
        <family val="1"/>
      </rPr>
      <t xml:space="preserve">Training with ICT for ICT from the trainer’s perspective. A Greek case study, </t>
    </r>
    <r>
      <rPr>
        <i/>
        <sz val="10"/>
        <color indexed="8"/>
        <rFont val="Georgia"/>
        <family val="1"/>
      </rPr>
      <t>Education and Information Technologies</t>
    </r>
    <r>
      <rPr>
        <sz val="10"/>
        <color indexed="8"/>
        <rFont val="Georgia"/>
        <family val="1"/>
      </rPr>
      <t>, 15(1), 3-17.</t>
    </r>
  </si>
  <si>
    <r>
      <t xml:space="preserve">[4] </t>
    </r>
    <r>
      <rPr>
        <sz val="10"/>
        <color indexed="8"/>
        <rFont val="Georgia"/>
        <family val="1"/>
      </rPr>
      <t>Παπαδάκης, Στ., &amp; Καλογιαννάκης, Μ. (2010), Εκπαίδευση αγροτών για την ανάληψη δράσεων στο δευτερογενή και τριτογενή τομέα της οικονομίας: μια πρώτη αποτίμηση του προγράμματος «Ησίοδος» στο νομό Ηρακλείου,</t>
    </r>
    <r>
      <rPr>
        <i/>
        <sz val="10"/>
        <color indexed="8"/>
        <rFont val="Georgia"/>
        <family val="1"/>
      </rPr>
      <t xml:space="preserve"> Τα εκπαιδευτικά, </t>
    </r>
    <r>
      <rPr>
        <sz val="10"/>
        <color indexed="8"/>
        <rFont val="Georgia"/>
        <family val="1"/>
      </rPr>
      <t>95-96, 104-121.</t>
    </r>
  </si>
  <si>
    <r>
      <t xml:space="preserve">[5] Καλαφατίδης, Γ., &amp; Καλογιαννάκης, Μ. (2011). Η θεωρία της εξέλιξης μέσω της φυσικής επιλογής στην εκπαίδευση: η περίπτωση των απολιθωμάτων. Προς ένα νέο πλαίσιο για την ανάδειξη των αντιλήψεων των μαθητών/τριών για την πραγματοποίηση γνωστικής σύγκρουσης, </t>
    </r>
    <r>
      <rPr>
        <i/>
        <sz val="10"/>
        <color indexed="8"/>
        <rFont val="Georgia"/>
        <family val="1"/>
      </rPr>
      <t>Διδασκαλία των Φυσικών Επιστημών - Έρευνα και Πράξη</t>
    </r>
    <r>
      <rPr>
        <sz val="10"/>
        <color indexed="8"/>
        <rFont val="Georgia"/>
        <family val="1"/>
      </rPr>
      <t>, 36-37, 5-17.</t>
    </r>
  </si>
  <si>
    <r>
      <t xml:space="preserve">[6] Καλογιαννάκης, Μ., &amp; Λαντζάκη, Α. (2012). Διδασκαλία του ηλεκτρισμού στην προσχολική εκπαίδευση: ένα δίλημμα υπό διαπραγμάτευση με χρήση των ΤΠΕ, </t>
    </r>
    <r>
      <rPr>
        <i/>
        <sz val="10"/>
        <color indexed="8"/>
        <rFont val="Georgia"/>
        <family val="1"/>
      </rPr>
      <t>Ερευνώντας τον κόσμο του παιδιού</t>
    </r>
    <r>
      <rPr>
        <sz val="10"/>
        <color indexed="8"/>
        <rFont val="Georgia"/>
        <family val="1"/>
      </rPr>
      <t>, 11α/2012, 11-21.</t>
    </r>
  </si>
  <si>
    <r>
      <t xml:space="preserve">[7] Kalogiannakis, Μ., &amp; Violintzi, Α. (2012). Intervention strategies for changing pre-school children’s understandings about volcanoes. </t>
    </r>
    <r>
      <rPr>
        <i/>
        <sz val="10"/>
        <color indexed="8"/>
        <rFont val="Georgia"/>
        <family val="1"/>
      </rPr>
      <t>Journal of Emergent Science</t>
    </r>
    <r>
      <rPr>
        <sz val="10"/>
        <color indexed="8"/>
        <rFont val="Georgia"/>
        <family val="1"/>
      </rPr>
      <t>, 4 (2012), 12-19.</t>
    </r>
  </si>
  <si>
    <r>
      <t>[1] Κοντογιάννη, Δ. (2012). «Θέλεις να παίξουμε;» Παιδαγωγικό υλικό για παιδιά προσχολικής εκπαίδευσης στη Διασπορά</t>
    </r>
    <r>
      <rPr>
        <i/>
        <sz val="10"/>
        <color indexed="8"/>
        <rFont val="Georgia"/>
        <family val="1"/>
      </rPr>
      <t>. Επιστήμες Αγωγής,</t>
    </r>
    <r>
      <rPr>
        <sz val="10"/>
        <color indexed="8"/>
        <rFont val="Georgia"/>
        <family val="1"/>
      </rPr>
      <t xml:space="preserve"> 3-4, (43-65).</t>
    </r>
  </si>
  <si>
    <r>
      <t xml:space="preserve">[1] Κορνηλάκη, Α. Κ. (2011). Το στίγμα της παχυσαρκίας και οι επιπτώσεις του στη συναισθηματική και κοινωνική ζωή των παιδιών. </t>
    </r>
    <r>
      <rPr>
        <i/>
        <sz val="10"/>
        <color indexed="8"/>
        <rFont val="Georgia"/>
        <family val="1"/>
      </rPr>
      <t>Ψυχολογία, 8(2)</t>
    </r>
    <r>
      <rPr>
        <sz val="10"/>
        <color indexed="8"/>
        <rFont val="Georgia"/>
        <family val="1"/>
      </rPr>
      <t>, 176-191</t>
    </r>
    <r>
      <rPr>
        <i/>
        <sz val="10"/>
        <color indexed="8"/>
        <rFont val="Georgia"/>
        <family val="1"/>
      </rPr>
      <t>.</t>
    </r>
  </si>
  <si>
    <r>
      <t xml:space="preserve">[1] Kypriotaki, M., &amp; Manolitsis, G. (2010). Teachers’ evaluations for the detection of primary school children with attention deficit hyperactivity disorder. </t>
    </r>
    <r>
      <rPr>
        <i/>
        <sz val="10"/>
        <color indexed="8"/>
        <rFont val="Georgia"/>
        <family val="1"/>
      </rPr>
      <t>European Journal of Special Needs Education</t>
    </r>
    <r>
      <rPr>
        <sz val="10"/>
        <color indexed="8"/>
        <rFont val="Georgia"/>
        <family val="1"/>
      </rPr>
      <t xml:space="preserve">, </t>
    </r>
    <r>
      <rPr>
        <i/>
        <sz val="10"/>
        <color indexed="8"/>
        <rFont val="Georgia"/>
        <family val="1"/>
      </rPr>
      <t>25</t>
    </r>
    <r>
      <rPr>
        <sz val="10"/>
        <color indexed="8"/>
        <rFont val="Georgia"/>
        <family val="1"/>
      </rPr>
      <t>(3), 269-281.</t>
    </r>
  </si>
  <si>
    <r>
      <t xml:space="preserve">[2] Κυπριωτάκη, Μ., &amp; Μαρκοδημητράκη, Μ. (2011). Μίμηση και αυτισμός: μια σύγχρονη θεωρητική προσέγγιση. </t>
    </r>
    <r>
      <rPr>
        <i/>
        <sz val="10"/>
        <color indexed="8"/>
        <rFont val="Georgia"/>
        <family val="1"/>
      </rPr>
      <t>Ψυχολογία, 18</t>
    </r>
    <r>
      <rPr>
        <sz val="10"/>
        <color indexed="8"/>
        <rFont val="Georgia"/>
        <family val="1"/>
      </rPr>
      <t>(1) 54-72.</t>
    </r>
  </si>
  <si>
    <r>
      <t xml:space="preserve">[3] Markodimitraki, M., Kypriotaki, M., Ampartzaki, M. &amp; Manolitsis, G.(2012): Effects of context and facial expression on imitation tasks in preschool children with autism, </t>
    </r>
    <r>
      <rPr>
        <i/>
        <sz val="10"/>
        <color indexed="8"/>
        <rFont val="Georgia"/>
        <family val="1"/>
      </rPr>
      <t>Early Child Development and Care</t>
    </r>
    <r>
      <rPr>
        <sz val="10"/>
        <color indexed="8"/>
        <rFont val="Georgia"/>
        <family val="1"/>
      </rPr>
      <t>, 1-17. DOI:10.1080/03004430.2012.721357</t>
    </r>
  </si>
  <si>
    <r>
      <t xml:space="preserve">[1] Georgiou, G. K., Manolitsis, G., Nurmi, J.-E., &amp; Parrila, R. (2010). Does task-focused versus task-avoidance behavior matter for literacy development in an orthographically consistent language? </t>
    </r>
    <r>
      <rPr>
        <i/>
        <sz val="10"/>
        <color indexed="8"/>
        <rFont val="Georgia"/>
        <family val="1"/>
      </rPr>
      <t>Contemporary Educational Psychology</t>
    </r>
    <r>
      <rPr>
        <sz val="10"/>
        <color indexed="8"/>
        <rFont val="Georgia"/>
        <family val="1"/>
      </rPr>
      <t xml:space="preserve">, </t>
    </r>
    <r>
      <rPr>
        <i/>
        <sz val="10"/>
        <color indexed="8"/>
        <rFont val="Georgia"/>
        <family val="1"/>
      </rPr>
      <t>35</t>
    </r>
    <r>
      <rPr>
        <sz val="10"/>
        <color indexed="8"/>
        <rFont val="Georgia"/>
        <family val="1"/>
      </rPr>
      <t>, 1-10.</t>
    </r>
  </si>
  <si>
    <r>
      <t xml:space="preserve">[2] Kypriotaki, M., &amp; Manolitsis, G. (2010). Teachers’ evaluations for the detection of primary school children with attention deficit hyperactivity disorder. </t>
    </r>
    <r>
      <rPr>
        <i/>
        <sz val="10"/>
        <color indexed="8"/>
        <rFont val="Georgia"/>
        <family val="1"/>
      </rPr>
      <t>European Journal of Special Needs Education, 25</t>
    </r>
    <r>
      <rPr>
        <sz val="10"/>
        <color indexed="8"/>
        <rFont val="Georgia"/>
        <family val="1"/>
      </rPr>
      <t xml:space="preserve"> (3), 269-281.</t>
    </r>
  </si>
  <si>
    <r>
      <t xml:space="preserve">[3] Manolitsis, G., &amp; Tafa, E. (2011). Letter-name letter-sound and phonological awareness:  Evidence from Greek-speaking kindergarten children. </t>
    </r>
    <r>
      <rPr>
        <i/>
        <sz val="10"/>
        <color indexed="8"/>
        <rFont val="Georgia"/>
        <family val="1"/>
      </rPr>
      <t>Reading and Writing: An Interdisciplinary Journal</t>
    </r>
    <r>
      <rPr>
        <sz val="10"/>
        <color indexed="8"/>
        <rFont val="Georgia"/>
        <family val="1"/>
      </rPr>
      <t xml:space="preserve">, </t>
    </r>
    <r>
      <rPr>
        <i/>
        <sz val="10"/>
        <color indexed="8"/>
        <rFont val="Georgia"/>
        <family val="1"/>
      </rPr>
      <t>24</t>
    </r>
    <r>
      <rPr>
        <sz val="10"/>
        <color indexed="8"/>
        <rFont val="Georgia"/>
        <family val="1"/>
      </rPr>
      <t>, 27-53. doi: 10.1007/s11145-009-9200-z.</t>
    </r>
  </si>
  <si>
    <r>
      <t>[4] Georgiou, G. K., Hirvonen, R., Liao, C.- H., Manolitsis, G., Parrila, R., &amp; Nurmi, J.- E. (2011). The role of achievement strategies on literacy acquisition across languages.</t>
    </r>
    <r>
      <rPr>
        <i/>
        <sz val="10"/>
        <color indexed="8"/>
        <rFont val="Georgia"/>
        <family val="1"/>
      </rPr>
      <t xml:space="preserve"> Contemporary Educational Psychology</t>
    </r>
    <r>
      <rPr>
        <sz val="10"/>
        <color indexed="8"/>
        <rFont val="Georgia"/>
        <family val="1"/>
      </rPr>
      <t xml:space="preserve">, </t>
    </r>
    <r>
      <rPr>
        <i/>
        <sz val="10"/>
        <color indexed="8"/>
        <rFont val="Georgia"/>
        <family val="1"/>
      </rPr>
      <t xml:space="preserve">36, </t>
    </r>
    <r>
      <rPr>
        <sz val="10"/>
        <color indexed="8"/>
        <rFont val="Georgia"/>
        <family val="1"/>
      </rPr>
      <t xml:space="preserve">130-141. </t>
    </r>
  </si>
  <si>
    <r>
      <t xml:space="preserve">[5] Manolitsis, G., Georgiou, G. K., &amp; Parrila, R. (2011). </t>
    </r>
    <r>
      <rPr>
        <sz val="10"/>
        <color indexed="8"/>
        <rFont val="Georgia"/>
        <family val="1"/>
      </rPr>
      <t xml:space="preserve">Revisiting the home literacy model of reading development in an orthographically consistent language. </t>
    </r>
    <r>
      <rPr>
        <i/>
        <sz val="10"/>
        <color indexed="8"/>
        <rFont val="Georgia"/>
        <family val="1"/>
      </rPr>
      <t>Learning and Instruction, 21</t>
    </r>
    <r>
      <rPr>
        <sz val="10"/>
        <color indexed="8"/>
        <rFont val="Georgia"/>
        <family val="1"/>
      </rPr>
      <t xml:space="preserve"> (4), 496-505. doi: 10.1016/j.learninstruc.2010.06.005.</t>
    </r>
  </si>
  <si>
    <r>
      <t xml:space="preserve">[6] Georgiou, G. K., Parrila, R., Manolitsis, G., &amp; Kirby, J. (2011). Examining the importance of assessing Rapid Automatized Naming (RAN) speed for the identification of children with reading difficulties. </t>
    </r>
    <r>
      <rPr>
        <i/>
        <sz val="10"/>
        <color indexed="8"/>
        <rFont val="Georgia"/>
        <family val="1"/>
      </rPr>
      <t>Learning Disabilities: A Contemporary Journal, 9</t>
    </r>
    <r>
      <rPr>
        <sz val="10"/>
        <color indexed="8"/>
        <rFont val="Georgia"/>
        <family val="1"/>
      </rPr>
      <t xml:space="preserve">(2), 45-66. </t>
    </r>
  </si>
  <si>
    <r>
      <t xml:space="preserve">[7] Georgiou, G. K., Torppa, M., Manolitsis, G., Lyytinen, H., &amp; Parrila, R., (2012). Longitudinal predictors of reading and spelling across languages varying in orthographic consistency. </t>
    </r>
    <r>
      <rPr>
        <i/>
        <sz val="10"/>
        <color indexed="8"/>
        <rFont val="Georgia"/>
        <family val="1"/>
      </rPr>
      <t>Reading and Writing: An Interdisciplinary Journal, 25</t>
    </r>
    <r>
      <rPr>
        <sz val="10"/>
        <color indexed="8"/>
        <rFont val="Georgia"/>
        <family val="1"/>
      </rPr>
      <t xml:space="preserve"> 321-346</t>
    </r>
    <r>
      <rPr>
        <i/>
        <sz val="10"/>
        <color indexed="8"/>
        <rFont val="Georgia"/>
        <family val="1"/>
      </rPr>
      <t>.</t>
    </r>
  </si>
  <si>
    <r>
      <t xml:space="preserve">[8] Tafa, E., &amp; Manolitsis, G. (2012). The literacy profile of Greek precocious readers: A follow-up study. </t>
    </r>
    <r>
      <rPr>
        <i/>
        <sz val="10"/>
        <color indexed="8"/>
        <rFont val="Georgia"/>
        <family val="1"/>
      </rPr>
      <t>Journal of Research in Reading</t>
    </r>
    <r>
      <rPr>
        <sz val="10"/>
        <color indexed="8"/>
        <rFont val="Georgia"/>
        <family val="1"/>
      </rPr>
      <t xml:space="preserve">, 35, 337-352.  </t>
    </r>
  </si>
  <si>
    <r>
      <t xml:space="preserve">[1] Kypriotaki, M., &amp; Markodimitraki, M. (2011). Μίμηση και αυτισμός: Μια σύγχρονη θεωρητική προσέγγιση. </t>
    </r>
    <r>
      <rPr>
        <i/>
        <sz val="10"/>
        <color indexed="8"/>
        <rFont val="Georgia"/>
        <family val="1"/>
      </rPr>
      <t>Ψυχολογία, 18</t>
    </r>
    <r>
      <rPr>
        <sz val="10"/>
        <color indexed="8"/>
        <rFont val="Georgia"/>
        <family val="1"/>
      </rPr>
      <t>(1), 54-72.</t>
    </r>
  </si>
  <si>
    <r>
      <t xml:space="preserve">[2] Mαρκοδημητράκη, M. (2011). Γονικότητα και διδυμία: Μια διπλή πρόκληση. </t>
    </r>
    <r>
      <rPr>
        <i/>
        <sz val="10"/>
        <color indexed="8"/>
        <rFont val="Georgia"/>
        <family val="1"/>
      </rPr>
      <t>Ψυχολογία, 18</t>
    </r>
    <r>
      <rPr>
        <sz val="10"/>
        <color indexed="8"/>
        <rFont val="Georgia"/>
        <family val="1"/>
      </rPr>
      <t>(3), 381-396.</t>
    </r>
  </si>
  <si>
    <r>
      <t xml:space="preserve">[3] Markodimitraki, M., Kypriotaki, M., Ampartzaki, M., &amp; Manolitsis, G. (2012). Effects of context and facial expression on imitation tasks in pre-school children with autism. </t>
    </r>
    <r>
      <rPr>
        <i/>
        <sz val="10"/>
        <color indexed="8"/>
        <rFont val="Georgia"/>
        <family val="1"/>
      </rPr>
      <t xml:space="preserve">Early Child Development and Care, </t>
    </r>
    <r>
      <rPr>
        <sz val="10"/>
        <color indexed="8"/>
        <rFont val="Georgia"/>
        <family val="1"/>
      </rPr>
      <t>1-17</t>
    </r>
    <r>
      <rPr>
        <i/>
        <sz val="10"/>
        <color indexed="8"/>
        <rFont val="Georgia"/>
        <family val="1"/>
      </rPr>
      <t>.</t>
    </r>
  </si>
  <si>
    <r>
      <t xml:space="preserve">[1] </t>
    </r>
    <r>
      <rPr>
        <sz val="10"/>
        <color indexed="8"/>
        <rFont val="Georgia"/>
        <family val="1"/>
      </rPr>
      <t xml:space="preserve">Οικονομίδης, Β. &amp; Κοντογιάννη, Δ. (2011). Υποβοηθώντας τη μετάβαση από την οικογένεια στο νηπιαγωγείο: Η διαχείριση της εθνοπολιτισμικής ετερότητας μέσα στην τάξη.  </t>
    </r>
    <r>
      <rPr>
        <i/>
        <sz val="10"/>
        <color indexed="8"/>
        <rFont val="Georgia"/>
        <family val="1"/>
      </rPr>
      <t>Επιστήμες Αγωγής, Θεματικό Τεύχος 2011</t>
    </r>
    <r>
      <rPr>
        <sz val="10"/>
        <color indexed="8"/>
        <rFont val="Georgia"/>
        <family val="1"/>
      </rPr>
      <t>, 205-124.</t>
    </r>
  </si>
  <si>
    <r>
      <t xml:space="preserve">[2] </t>
    </r>
    <r>
      <rPr>
        <sz val="10"/>
        <color indexed="8"/>
        <rFont val="Georgia"/>
        <family val="1"/>
      </rPr>
      <t xml:space="preserve">Oikonomidis, V. (2012). </t>
    </r>
    <r>
      <rPr>
        <sz val="10"/>
        <color indexed="8"/>
        <rFont val="Georgia"/>
        <family val="1"/>
      </rPr>
      <t xml:space="preserve">Learning democracy in kindergarten and the role of the teacher». </t>
    </r>
    <r>
      <rPr>
        <i/>
        <sz val="10"/>
        <color indexed="8"/>
        <rFont val="Georgia"/>
        <family val="1"/>
      </rPr>
      <t>Skepsis</t>
    </r>
    <r>
      <rPr>
        <sz val="10"/>
        <color indexed="8"/>
        <rFont val="Georgia"/>
        <family val="1"/>
      </rPr>
      <t>, XXII/I, 285-303</t>
    </r>
  </si>
  <si>
    <r>
      <t xml:space="preserve">[1] Synodi, E. Play in the kindergarten: the case of Νorway, Sweden, Νew Ζealand and Japan. </t>
    </r>
    <r>
      <rPr>
        <i/>
        <sz val="10"/>
        <color indexed="8"/>
        <rFont val="Georgia"/>
        <family val="1"/>
      </rPr>
      <t>International journal of early years education,</t>
    </r>
    <r>
      <rPr>
        <sz val="10"/>
        <color indexed="8"/>
        <rFont val="Georgia"/>
        <family val="1"/>
      </rPr>
      <t xml:space="preserve"> 2010, τ. 3, σσ. 185-200.</t>
    </r>
  </si>
  <si>
    <r>
      <t xml:space="preserve">[2] Συνώδη, Ε. Η θέση της συγκριτικής προσχολικής παιδαγωγικής στον έγκριτο αγγλόφωνο τύπο. </t>
    </r>
    <r>
      <rPr>
        <i/>
        <sz val="10"/>
        <color indexed="8"/>
        <rFont val="Georgia"/>
        <family val="1"/>
      </rPr>
      <t>Επιστήμες αγωγής</t>
    </r>
    <r>
      <rPr>
        <sz val="10"/>
        <color indexed="8"/>
        <rFont val="Georgia"/>
        <family val="1"/>
      </rPr>
      <t>, 2011.</t>
    </r>
  </si>
  <si>
    <r>
      <t xml:space="preserve">[3] Συνώδη, Ε. Επαγγελματισμός και μετάβαση από τη Σχολή Επιστημών Αγωγής στην εργασία στο νηπιαγωγείο: η περίπτωση της Αγγλίας και της Σκοτίας. </t>
    </r>
    <r>
      <rPr>
        <i/>
        <sz val="10"/>
        <color indexed="8"/>
        <rFont val="Georgia"/>
        <family val="1"/>
      </rPr>
      <t>Συγκριτική και Διεθνής Εκπαιδευτική Επιθεώρηση</t>
    </r>
    <r>
      <rPr>
        <sz val="10"/>
        <color indexed="8"/>
        <rFont val="Georgia"/>
        <family val="1"/>
      </rPr>
      <t>, 2011.</t>
    </r>
  </si>
  <si>
    <t>Σωτηροπούλου Μαρίνα</t>
  </si>
  <si>
    <r>
      <t xml:space="preserve">[1] Σωτηροπούλου, M. (2012). Reflections on Aesthetic Teaching. An approach to language arts in early childhood curriculum (Σκέψεις πάνω στην Αισθητική Διδασκαλία. Μία προσέγγιση για το μάθημα της γλώσσας στο αναλυτικό πρόγραμμα του νηπιαγωγείου), (2012). </t>
    </r>
    <r>
      <rPr>
        <i/>
        <sz val="10"/>
        <color indexed="8"/>
        <rFont val="Georgia"/>
        <family val="1"/>
      </rPr>
      <t>Art Education. The Journal of the National Art Education Association</t>
    </r>
    <r>
      <rPr>
        <sz val="10"/>
        <color indexed="8"/>
        <rFont val="Georgia"/>
        <family val="1"/>
      </rPr>
      <t>, 65, 1, 6-10.</t>
    </r>
  </si>
  <si>
    <r>
      <t>[2] Σωτηροπούλου, M. (2012). Η αισθητική διδασκαλία της γλώσσας μέσω τέχνης και η αισθητική διδασκαλία της γλώσσας.</t>
    </r>
    <r>
      <rPr>
        <b/>
        <sz val="10"/>
        <color indexed="8"/>
        <rFont val="Georgia"/>
        <family val="1"/>
      </rPr>
      <t xml:space="preserve"> </t>
    </r>
    <r>
      <rPr>
        <i/>
        <sz val="10"/>
        <color indexed="8"/>
        <rFont val="Georgia"/>
        <family val="1"/>
      </rPr>
      <t>Επιστήμες Αγωγής</t>
    </r>
    <r>
      <rPr>
        <sz val="10"/>
        <color indexed="8"/>
        <rFont val="Georgia"/>
        <family val="1"/>
      </rPr>
      <t>, 1/2012, 7-22.</t>
    </r>
  </si>
  <si>
    <r>
      <t>[3] Σωτηροπούλου-Ζορμπαλά, Μ., &amp; Τρούλη, Κ. (2012)</t>
    </r>
    <r>
      <rPr>
        <b/>
        <sz val="10"/>
        <color indexed="8"/>
        <rFont val="Georgia"/>
        <family val="1"/>
      </rPr>
      <t xml:space="preserve"> </t>
    </r>
    <r>
      <rPr>
        <sz val="10"/>
        <color indexed="8"/>
        <rFont val="Georgia"/>
        <family val="1"/>
      </rPr>
      <t xml:space="preserve">Η αισθητική εκπαίδευση των μελλοντικών εκπαιδευτικών Δημοτικής Εκπαίδευσης στα Ελληνικά Πανεπιστήμια. </t>
    </r>
    <r>
      <rPr>
        <i/>
        <sz val="10"/>
        <color indexed="8"/>
        <rFont val="Georgia"/>
        <family val="1"/>
      </rPr>
      <t>Παιδαγωγική Επιθεώρηση</t>
    </r>
    <r>
      <rPr>
        <sz val="10"/>
        <color indexed="8"/>
        <rFont val="Georgia"/>
        <family val="1"/>
      </rPr>
      <t>, 53, 161-175.</t>
    </r>
  </si>
  <si>
    <t>[4] Σωτηροπούλου, M. (2012). Seeking a Balance between “Teaching Arts” and “Teaching through the Arts” (Αναζητώντας μια ισορροπία ανάμεσα στη “διδασκαλία της τέχνης” και τη “διδασκαλία μέσω τέχνης”),. Arts Education Policy Review, 113, 4, 123-128, DOI: 10.1080/10632913.2012.719419. To link to this article: http://dx.doi.org/10.1080/10632913.2012.719419.</t>
  </si>
  <si>
    <r>
      <t xml:space="preserve">[1] Τafa, Ε. &amp; Manolitsis, G. (2012). The literacy profile of Greek precocious readers: a follow up study. </t>
    </r>
    <r>
      <rPr>
        <i/>
        <sz val="10"/>
        <color indexed="8"/>
        <rFont val="Georgia"/>
        <family val="1"/>
      </rPr>
      <t xml:space="preserve">Journal of Research in Reading, </t>
    </r>
    <r>
      <rPr>
        <sz val="10"/>
        <color indexed="8"/>
        <rFont val="Georgia"/>
        <family val="1"/>
      </rPr>
      <t>35,4,337-352DOI:10.1111/j.1467-9817.2010.01463.x</t>
    </r>
  </si>
  <si>
    <r>
      <t xml:space="preserve">[1] Τζαβάρας, Ι. (2012). «Η ανθρώπινη μοίρα κατά τον Heidegger». </t>
    </r>
    <r>
      <rPr>
        <i/>
        <sz val="10"/>
        <color indexed="8"/>
        <rFont val="Georgia"/>
        <family val="1"/>
      </rPr>
      <t xml:space="preserve">Φιλοσοφείν </t>
    </r>
    <r>
      <rPr>
        <sz val="10"/>
        <color indexed="8"/>
        <rFont val="Georgia"/>
        <family val="1"/>
      </rPr>
      <t>5 (2012), σελ. 188-210.</t>
    </r>
  </si>
  <si>
    <t>Τζακώστα Μαρίνα</t>
  </si>
  <si>
    <t>[1] Protopapas, A., M., Tzakosta, A., Chalamandaris, &amp; P., Tsiakoulis (2012). IPLR: An online resource for Greek word-level and sublexical information. Language Resources and Evaluation 46. 449-459. Διαθέσιμο και σε ηλεκτρονική μορφή την 1η Σεπτεμβρίου 2010 DOI: 10.1007/s10579-010-9130-z. (http://www.springerlink.com/content/qq3lh5r52150v566/)</t>
  </si>
  <si>
    <r>
      <t>[1] Σωτηροπούλου-Ζορμπαλά, Μ. &amp; Τρούλη, Κ. (2012)</t>
    </r>
    <r>
      <rPr>
        <b/>
        <sz val="10"/>
        <color indexed="8"/>
        <rFont val="Georgia"/>
        <family val="1"/>
      </rPr>
      <t xml:space="preserve"> </t>
    </r>
    <r>
      <rPr>
        <sz val="10"/>
        <color indexed="8"/>
        <rFont val="Georgia"/>
        <family val="1"/>
      </rPr>
      <t xml:space="preserve">Η αισθητική εκπαίδευση των μελλοντικών εκπαιδευτικών Δημοτικής Εκπαίδευσης στα Ελληνικά Πανεπιστήμια. </t>
    </r>
    <r>
      <rPr>
        <i/>
        <sz val="10"/>
        <color indexed="8"/>
        <rFont val="Georgia"/>
        <family val="1"/>
      </rPr>
      <t>Παιδαγωγική Επιθεώρηση</t>
    </r>
    <r>
      <rPr>
        <sz val="10"/>
        <color indexed="8"/>
        <rFont val="Georgia"/>
        <family val="1"/>
      </rPr>
      <t>, 53, 161-175.</t>
    </r>
  </si>
  <si>
    <r>
      <t xml:space="preserve">[1] Fountoulakis, A.  Review: “Blanchard, A. 2009. </t>
    </r>
    <r>
      <rPr>
        <i/>
        <sz val="10"/>
        <color indexed="8"/>
        <rFont val="Georgia"/>
        <family val="1"/>
      </rPr>
      <t>Ménandre, t. IV: Les Sicyoniens</t>
    </r>
    <r>
      <rPr>
        <sz val="10"/>
        <color indexed="8"/>
        <rFont val="Georgia"/>
        <family val="1"/>
      </rPr>
      <t>,</t>
    </r>
    <r>
      <rPr>
        <i/>
        <sz val="10"/>
        <color indexed="8"/>
        <rFont val="Georgia"/>
        <family val="1"/>
      </rPr>
      <t xml:space="preserve"> </t>
    </r>
    <r>
      <rPr>
        <sz val="10"/>
        <color indexed="8"/>
        <rFont val="Georgia"/>
        <family val="1"/>
      </rPr>
      <t xml:space="preserve">texte établi et traduit par A.B. (Budé, 469). Paris, Les Belles Lettres. cxxxii, 54 p. (dont 1-35 doubles). Pr. €39.00 (pb).”, </t>
    </r>
    <r>
      <rPr>
        <i/>
        <sz val="10"/>
        <color indexed="8"/>
        <rFont val="Georgia"/>
        <family val="1"/>
      </rPr>
      <t>Mnemosyne</t>
    </r>
    <r>
      <rPr>
        <sz val="10"/>
        <color indexed="8"/>
        <rFont val="Georgia"/>
        <family val="1"/>
      </rPr>
      <t xml:space="preserve"> 64 (2011), 306-309.</t>
    </r>
  </si>
  <si>
    <r>
      <t xml:space="preserve">[2] Fountoulakis, A. “Playing with the Dramatic Conventions: Demeas’ Invocations in Menander, </t>
    </r>
    <r>
      <rPr>
        <i/>
        <sz val="10"/>
        <color indexed="8"/>
        <rFont val="Georgia"/>
        <family val="1"/>
      </rPr>
      <t>Samia</t>
    </r>
    <r>
      <rPr>
        <sz val="10"/>
        <color indexed="8"/>
        <rFont val="Georgia"/>
        <family val="1"/>
      </rPr>
      <t xml:space="preserve"> 325-26”, </t>
    </r>
    <r>
      <rPr>
        <i/>
        <sz val="10"/>
        <color indexed="8"/>
        <rFont val="Georgia"/>
        <family val="1"/>
      </rPr>
      <t>Classica et Mediaevalia</t>
    </r>
    <r>
      <rPr>
        <sz val="10"/>
        <color indexed="8"/>
        <rFont val="Georgia"/>
        <family val="1"/>
      </rPr>
      <t xml:space="preserve"> 62 (2011), 81-98.</t>
    </r>
  </si>
  <si>
    <r>
      <t>[3] Fountoulakis, A.</t>
    </r>
    <r>
      <rPr>
        <b/>
        <sz val="10"/>
        <color indexed="8"/>
        <rFont val="Georgia"/>
        <family val="1"/>
      </rPr>
      <t xml:space="preserve"> </t>
    </r>
    <r>
      <rPr>
        <sz val="10"/>
        <color indexed="8"/>
        <rFont val="Georgia"/>
        <family val="1"/>
      </rPr>
      <t xml:space="preserve">Review: “Too, Y.L. 2010. </t>
    </r>
    <r>
      <rPr>
        <i/>
        <sz val="10"/>
        <color indexed="8"/>
        <rFont val="Georgia"/>
        <family val="1"/>
      </rPr>
      <t>The Idea of the Library in the Ancient World</t>
    </r>
    <r>
      <rPr>
        <sz val="10"/>
        <color indexed="8"/>
        <rFont val="Georgia"/>
        <family val="1"/>
      </rPr>
      <t xml:space="preserve">. Oxford, Oxford University Press. x, 265 p. Pr. ₤55.00 (hb) ” </t>
    </r>
    <r>
      <rPr>
        <i/>
        <sz val="10"/>
        <color indexed="8"/>
        <rFont val="Georgia"/>
        <family val="1"/>
      </rPr>
      <t>Mnemosyne</t>
    </r>
    <r>
      <rPr>
        <sz val="10"/>
        <color indexed="8"/>
        <rFont val="Georgia"/>
        <family val="1"/>
      </rPr>
      <t xml:space="preserve"> 65 (2012), 341-344.</t>
    </r>
  </si>
  <si>
    <r>
      <t xml:space="preserve">[4] Φουντουλάκης, Α. “Επιστροφή στο Περιβόλι του Γιαννιού: Ομηρικές Απηχήσεις, Διακειμενικότητα και Αφήγηση στη “Μαυρομαντηλού” του Παπαδιαμάντη”, </t>
    </r>
    <r>
      <rPr>
        <i/>
        <sz val="10"/>
        <color indexed="8"/>
        <rFont val="Georgia"/>
        <family val="1"/>
      </rPr>
      <t>Πόρφυρας</t>
    </r>
    <r>
      <rPr>
        <sz val="10"/>
        <color indexed="8"/>
        <rFont val="Georgia"/>
        <family val="1"/>
      </rPr>
      <t xml:space="preserve"> 144 (2012), 213-224.</t>
    </r>
  </si>
  <si>
    <t>2010-2012</t>
  </si>
  <si>
    <t>Τζακώστα, Μ. 2013. ‘Το καλύτερο’ δεν είναι πάντα ‘αρκετά καλό’: θεωρητικές προσεγγίσεις ‘εξαιρετικών’ εμπειρικών δεδομένων. Στο Τσιτσανούδη-Μαλλίδη, Ν. (επιμ.). Η Νέα Ελληνική γλώσσα στη σύγχρονη (πρωτο)σχολική εκπαίδευση: επίκαιρες προκλήσεις και προοπτικές. Αθήνα: Gutenberg. 367-408.</t>
  </si>
  <si>
    <t>Μανωλίτσης, Γ. (2013). Πρώιμες εμπειρίες γραπτού λόγου στο σπίτι και αναδυόμενος γραμματισμός: Μια πολυδιάστατη σχέση. Στο Γ. Σπαντιδάκης &amp; Ε. Μιχαηλίδη (Επ.), Προβληματισμοί &amp; προοπτικές για τη μάθηση και τη διδασκαλία της γλώσσας. Τιμητικός τόμος στον Καθηγητή Μιχάλη Βάμβουκα (σελ. 189-210). Αθήνα: Πεδίο.</t>
  </si>
  <si>
    <t>[3] Πουρκός, Μ. (2013γ). Δυνατότητες και Όρια των Στρατηγικών Διεύρυνσης του Ερευνητικού Σχεδιασμού (Μείξης των Μεθοδολογιών) στην Κοινωνική, Ψυχολογική και Εκπαιδευτική Έρευνα. Στο Μ. Πουρκός (Επιμ.), Δυνατότητες και Όρια της Μείξης των Μεθοδολογιών στην Κοινωνική, Ψυχολογική και Εκπαιδευτική Έρευνα: Επιστημολογικά και Μεθοδολογικά Ζητήματα των Προοπτικών Διεύρυνσης του Ερευνητικού Σχεδιασμού (σσ. 133-182). Αθήνα: Ίων.</t>
  </si>
  <si>
    <t>[2] Πουρκός, Μ. (2013β). Εισαγωγή – Το Ζήτημα της Μείξης των Μεθοδολογιών/Μεθόδων στην Κοινωνική, Ψυχολογική και Εκπαιδευτική Έρευνα: Θεωρητική και Ιστορική Οριοθέτηση του Πεδίου. Στο Μ. Πουρκός (Επιμ.), Δυνατότητες και Όρια της Μείξης των Μεθοδολογιών στην Κοινωνική, Ψυχολογική και Εκπαιδευτική Έρευνα: Επιστημολογικά και Μεθοδολογικά Ζητήματα των Προοπτικών Διεύρυνσης του Ερευνητικού Σχεδιασμού (σσ. 39-132). Αθήνα: Ίων.</t>
  </si>
  <si>
    <t>Πουρκός, Μ. (2013α). Πρόλογος. Στο Μ. Πουρκός (Επιμ.), Δυνατότητες και Όρια της Μείξης των Μεθοδολογιών στην Κοινωνική, Ψυχολογική και Εκπαιδευτική Έρευνα: Επιστημολογικά και Μεθοδολογικά Ζητήματα των Προοπτικών Διεύρυνσης του Ερευνητικού Σχεδιασμού (σσ. 5-13). Αθήνα: Ίων.</t>
  </si>
  <si>
    <t>Αμπαρτζάκη, Μ., Οικονομίδης, Β. &amp; Χλαπάνα Ε. (2013). Απόψεις των φοιτητών για τον σκοπό και την ωφελιμότητα της Πρακτικής Άσκησης. Στο Α. Ανδρούσου &amp; Σ. Αυγητίδου (Επιμ.), Η πρακτική άσκηση στην αρχική εκπαίδευση των εκπαιδευτικών: Ερευνητικές προσεγγίσεις (σελ. 225 – 256). Αθήνα: Δίκτυο Πρακτικών Ασκήσεων, Τμήμα Εκπαίδευσης και Αγωγής στην Προσχολική Ηλικία.</t>
  </si>
  <si>
    <r>
      <t>9.</t>
    </r>
    <r>
      <rPr>
        <sz val="7"/>
        <color indexed="8"/>
        <rFont val="Times New Roman"/>
        <family val="1"/>
      </rPr>
      <t xml:space="preserve">       </t>
    </r>
    <r>
      <rPr>
        <sz val="12"/>
        <color indexed="8"/>
        <rFont val="Arial Narrow"/>
        <family val="2"/>
      </rPr>
      <t> </t>
    </r>
  </si>
  <si>
    <t xml:space="preserve"> Οικονομίδης, Β. &amp; Χλαπάνα, Ελ. (2013). Η διδασκαλία του λεξιλογίου της δεύτερης γλώσσας σε δίγλωσσα παιδιά στο νηπιαγωγείο. Στο Ν. Τσιτσανούδη-Μαλλίδη (Επιμ.), Γλώσσα και σύγχρονη (πρωτο)σχολική εκπαίδευση. Επίκαιρες προκλήσεις και προοπτικές. Αθήνα: Gutenberg.</t>
  </si>
  <si>
    <r>
      <t>8.</t>
    </r>
    <r>
      <rPr>
        <sz val="7"/>
        <color indexed="8"/>
        <rFont val="Times New Roman"/>
        <family val="1"/>
      </rPr>
      <t xml:space="preserve">       </t>
    </r>
    <r>
      <rPr>
        <sz val="12"/>
        <color indexed="8"/>
        <rFont val="Arial Narrow"/>
        <family val="2"/>
      </rPr>
      <t> </t>
    </r>
  </si>
  <si>
    <t>Αμπαρτζάκη, Μ. Οικονομίδης, Β. &amp; Χλαπάνα Ελ. (2013). Οι απόψεις των φοιτητών για την πρακτική άσκηση του Π.Τ.Π.Ε. Πανεπιστημίου Κρήτης στο: Ε. Αυγητίδου και Α. Ανδρούσου (Επίμ.), Η πρακτική άσκηση στην αρχική εκπαίδευση των εκπαιδευτικών: Ερευνητικές προσεγγίσεις. Αθήνα: Εθνικό και Καποδιστριακό Πανεπειστήμιο Αθηνών – Τ.Ε.Α.Π.Η. (ηλεκτρονική έκδοση)</t>
  </si>
  <si>
    <r>
      <t>7.</t>
    </r>
    <r>
      <rPr>
        <sz val="7"/>
        <color indexed="8"/>
        <rFont val="Times New Roman"/>
        <family val="1"/>
      </rPr>
      <t xml:space="preserve">       </t>
    </r>
    <r>
      <rPr>
        <sz val="12"/>
        <color indexed="8"/>
        <rFont val="Arial Narrow"/>
        <family val="2"/>
      </rPr>
      <t> </t>
    </r>
  </si>
  <si>
    <t>Tzakosta, M. &amp; A. Stavgiannoudaki. 2013. Cluster production in Greek SLI children: a typological account of two-member consonant clusters. Στο Stavrakaki, S., M. Lalioti &amp; P. Kanstantinopoulou (επιμ.). Advances in Language Acquisition. Cambridge: Cambridge Scholars Publishing. 454-463.</t>
  </si>
  <si>
    <r>
      <t>6.</t>
    </r>
    <r>
      <rPr>
        <sz val="7"/>
        <color indexed="8"/>
        <rFont val="Times New Roman"/>
        <family val="1"/>
      </rPr>
      <t xml:space="preserve">       </t>
    </r>
    <r>
      <rPr>
        <sz val="12"/>
        <color indexed="8"/>
        <rFont val="Arial Narrow"/>
        <family val="2"/>
      </rPr>
      <t> </t>
    </r>
  </si>
  <si>
    <t>Gourgiotou, E. (2013) (υπό έκδοση).. Experiences of teacher trainees implementing instructional practices for diverse children during their practicum. Ιn M. Yasar Different approaches and cross-cultural perspectives on early childhood education. Cambridge Scholar Publishing.</t>
  </si>
  <si>
    <r>
      <t>5.</t>
    </r>
    <r>
      <rPr>
        <sz val="7"/>
        <color indexed="8"/>
        <rFont val="Times New Roman"/>
        <family val="1"/>
      </rPr>
      <t xml:space="preserve">       </t>
    </r>
    <r>
      <rPr>
        <sz val="12"/>
        <color indexed="8"/>
        <rFont val="Arial Narrow"/>
        <family val="2"/>
      </rPr>
      <t> </t>
    </r>
  </si>
  <si>
    <t>Gourgiotou, E. (2013) (υπό έκδοση).. Τeachers trainees’ reflective practicum: Working together for a better future.</t>
  </si>
  <si>
    <r>
      <t>4.</t>
    </r>
    <r>
      <rPr>
        <sz val="7"/>
        <color indexed="8"/>
        <rFont val="Times New Roman"/>
        <family val="1"/>
      </rPr>
      <t xml:space="preserve">       </t>
    </r>
    <r>
      <rPr>
        <sz val="12"/>
        <color indexed="8"/>
        <rFont val="Arial Narrow"/>
        <family val="2"/>
      </rPr>
      <t> </t>
    </r>
  </si>
  <si>
    <t>Fountoulakis, A., “The Poet and the Prophetess: Lycophron’s Alexandra in Context”, in M.A. Harder, R.F. Regtuit, G.C. Wakker (eds.), Hellenistic Poetry in Context (Leuven: Peeters, Hellenistica Groningana). [Υπό δημοσίευση].</t>
  </si>
  <si>
    <r>
      <t>3.</t>
    </r>
    <r>
      <rPr>
        <sz val="7"/>
        <color indexed="8"/>
        <rFont val="Times New Roman"/>
        <family val="1"/>
      </rPr>
      <t xml:space="preserve">       </t>
    </r>
    <r>
      <rPr>
        <sz val="12"/>
        <color indexed="8"/>
        <rFont val="Arial Narrow"/>
        <family val="2"/>
      </rPr>
      <t> </t>
    </r>
  </si>
  <si>
    <t>Fountoulakis, A., “Male Bodies, Male Gazes: Exploring Erôs in the Twelfth Book of the Greek Anthology”, in E. Sanders, C. Thumiger, C. Carey, N. Lowe (eds.), Erôs in Ancient Greece (Oxford: Oxford University Press, 2013), pp. 293-311.</t>
  </si>
  <si>
    <t xml:space="preserve">Argyropoulou, E (2013) Apprentissage professionnel, développement professionnel et développement personnel, Derouet J.C. et Normand, R. (eds )”Leadership et développement personnel à l’ intérieur des établissements”, collection Thélème, Bruylant- Academia, Lyon </t>
  </si>
  <si>
    <r>
      <t xml:space="preserve">[1] Kalogiannakis, M. (2010). </t>
    </r>
    <r>
      <rPr>
        <i/>
        <sz val="10"/>
        <rFont val="Georgia"/>
        <family val="1"/>
      </rPr>
      <t>Représentations sociales d’enseignants de sciences physiques</t>
    </r>
    <r>
      <rPr>
        <sz val="10"/>
        <rFont val="Georgia"/>
        <family val="1"/>
      </rPr>
      <t xml:space="preserve">. </t>
    </r>
    <r>
      <rPr>
        <i/>
        <sz val="10"/>
        <rFont val="Georgia"/>
        <family val="1"/>
      </rPr>
      <t>L’utilisation des multimédias dans leur enseignement,</t>
    </r>
    <r>
      <rPr>
        <sz val="10"/>
        <rFont val="Georgia"/>
        <family val="1"/>
      </rPr>
      <t xml:space="preserve"> Allemand-Sarrebruck: Éditions Universitaires Européennes.</t>
    </r>
  </si>
  <si>
    <t>[1] Κορώσης, Κ. (2010). Η γένεση του Χριστιανισμού και οι επιδράσεις του στον μικρόκοσμο και στο κοινωνικο-πολιτισμικό περιβάλλον του ανθρώπου. Μια κοινωνιολογική προσέγγιση. Αθήνα: Παρρησία.</t>
  </si>
  <si>
    <t>[2] Κορώσης, Κ. (2012). Στη φάση της εφηβικής ηλικίας: πως και γιατί αντιδρούν οι νέοι όταν τους ελέγχουν οι γονείς. Αθήνα: Ίων</t>
  </si>
  <si>
    <r>
      <t>[1] Ματσόπουλος, Α. (2011).</t>
    </r>
    <r>
      <rPr>
        <i/>
        <sz val="10"/>
        <rFont val="Georgia"/>
        <family val="1"/>
      </rPr>
      <t xml:space="preserve"> Από την Ευαλωτότητα στη Ψυχική Ανθεκτικότητα: Εφαρμογές για την Οικογένεια και το Σχολικό Πλαίσιο.</t>
    </r>
    <r>
      <rPr>
        <sz val="10"/>
        <rFont val="Georgia"/>
        <family val="1"/>
      </rPr>
      <t xml:space="preserve"> Αθήνα: Εκδόσεις Παπαζήση. </t>
    </r>
  </si>
  <si>
    <t>Σωτηροπούλου,  Μ.</t>
  </si>
  <si>
    <r>
      <t>[1]  Σωτηροπούλου, Μ. (2011).</t>
    </r>
    <r>
      <rPr>
        <i/>
        <sz val="10"/>
        <rFont val="Georgia"/>
        <family val="1"/>
      </rPr>
      <t xml:space="preserve"> Κάθε μέρα πρεμιέρα. Αισθητική προσέγγιση της γνώσης στο Νηπιαγωγείο και το Δημοτικό Σχολείο</t>
    </r>
    <r>
      <rPr>
        <sz val="10"/>
        <rFont val="Georgia"/>
        <family val="1"/>
      </rPr>
      <t>. (επανέκδοση). Αθήνα: Πεδίο.</t>
    </r>
  </si>
  <si>
    <t>Τάφα, Ε.</t>
  </si>
  <si>
    <r>
      <t xml:space="preserve">[1] Τάφα, Ε. (2011). </t>
    </r>
    <r>
      <rPr>
        <i/>
        <sz val="10"/>
        <rFont val="Georgia"/>
        <family val="1"/>
      </rPr>
      <t xml:space="preserve">Ανάγνωση και γραφή στην προσχολική εκπαίδευση. </t>
    </r>
    <r>
      <rPr>
        <sz val="10"/>
        <rFont val="Georgia"/>
        <family val="1"/>
      </rPr>
      <t>(Νέα έκδοση βελτιωμένη και επαυξημένη) Αθήνα: Πεδίο.</t>
    </r>
  </si>
  <si>
    <t>Τζαβάρας Ιωάνννης</t>
  </si>
  <si>
    <r>
      <t xml:space="preserve">[1] Τζαβάρας, Ι. </t>
    </r>
    <r>
      <rPr>
        <i/>
        <sz val="10"/>
        <rFont val="Georgia"/>
        <family val="1"/>
      </rPr>
      <t xml:space="preserve">Οι Σημειώσεις του Νίτσε για τον ‘Ζαρατούστρα’. (Ιούλιος 1882 – Φεβρουάριος 1883). </t>
    </r>
    <r>
      <rPr>
        <sz val="10"/>
        <rFont val="Georgia"/>
        <family val="1"/>
      </rPr>
      <t>E-book, «Φιλοσοφικά Δημοσιεύματα 2011».</t>
    </r>
  </si>
  <si>
    <t>Πίνακας 1.  Προπτυχιακό Πρόγραμμα Σπουδών - χαρακτηριστικά στοιχεία μαθημάτων</t>
  </si>
  <si>
    <t>Α/Α</t>
  </si>
  <si>
    <t>Μάθημα (1)</t>
  </si>
  <si>
    <t>Κωδικός μαθήματος</t>
  </si>
  <si>
    <t>Ιστότοπος (3)</t>
  </si>
  <si>
    <t>Ώρες διδασκαλίας/
εβδομάδα</t>
  </si>
  <si>
    <t>Περιλαμβάνονται ώρες εργαστηρίου, άσκησης ή φροντιστηρίου (4)</t>
  </si>
  <si>
    <t>Πολλαπλή βιβλιογραφία (ναι/όχι)</t>
  </si>
  <si>
    <t>Σε ποιο εξάμηνο σπουδών αντιστοιχεί</t>
  </si>
  <si>
    <t>Α</t>
  </si>
  <si>
    <t>1</t>
  </si>
  <si>
    <t>Γ</t>
  </si>
  <si>
    <t>2</t>
  </si>
  <si>
    <t>3</t>
  </si>
  <si>
    <t>Β</t>
  </si>
  <si>
    <t>4</t>
  </si>
  <si>
    <t>Καταγράψτε τα μαθήματα με τη σειρά που ορίζεται στο Πρόγραμμα Σπουδών (δηλ. 1ου, 2ου, 3ου κ.ο.κ. εξαμήνου)</t>
  </si>
  <si>
    <t>Σημειώστε την ηλεκτρονική διεύθυνση του μαθήματος, αν υπάρχει</t>
  </si>
  <si>
    <t>Σε περίπτωση θετικής απάντησης, σημειώστε των αριθμό των ωρών εργαστηρίου</t>
  </si>
  <si>
    <t>Χρησιμοποιείστε τις ακόλουθες συντομογραφίες :
 Υ = Υποχρεωτικό
 ΥΕ = Υποχρεωτικώς επιλεγόμενο
 ΕΕ = Μάθημα ελεύθερης επιλογής</t>
  </si>
  <si>
    <t>Χρησιμοποιείστε τις ακόλουθες συντομογραφίες:
 Κο = Κορμού
 Ε = Ειδίκευσης
 Κα = Κατεύθυνσης</t>
  </si>
  <si>
    <t>Σημειώστε τον/τους κωδικούς αριθμούς του/των προαπαιτούμενων μαθημάτων, αν υπάρχουν</t>
  </si>
  <si>
    <t>Συμπληρώστε όλα τα μαθήματα που περιλαμβάνονται στο πρόγραμμα σπουδών</t>
  </si>
  <si>
    <t>2010-11</t>
  </si>
  <si>
    <t>2009-10</t>
  </si>
  <si>
    <t>2008-09</t>
  </si>
  <si>
    <t>2007-08</t>
  </si>
  <si>
    <t>2006-07</t>
  </si>
  <si>
    <t>2005-06</t>
  </si>
  <si>
    <t>2004-05</t>
  </si>
  <si>
    <t>2003-04</t>
  </si>
  <si>
    <t>2002-03</t>
  </si>
  <si>
    <t>Υποψήφιοι διδάκτορες</t>
  </si>
  <si>
    <t>Σύνολο</t>
  </si>
  <si>
    <t>Πίνακας 2. Προπτυχιακό Πρόγραμμα Σπουδών – στοιχεία διδασκαλίας, εξεταστικής διαδικασίας, φοιτητών, αξιολόγησης</t>
  </si>
  <si>
    <t>Κωδ. μαθήματος</t>
  </si>
  <si>
    <t xml:space="preserve">Υπεύθυνος Διδάσκων
και Συνεργάτες
(ονοματεπώνυμο και βαθμίδα)
</t>
  </si>
  <si>
    <t>Τρόπος Εξέτασης
(Τελική Εξέταση, Πρόοδος, Ασκήσεις, κλπ. ή συνδυασμός των ανωτέρω)</t>
  </si>
  <si>
    <t>Αριθμός
φοιτητών
που ενεγράφησαν
στο μάθημα</t>
  </si>
  <si>
    <t>Αρ.Φοιτητών που συμμετείχαν στις εξετάσεις</t>
  </si>
  <si>
    <t>Αριθμός Φοιτητών που πέρασε επιτυχώς στην κανονική και επαναληπτική εξεταστική</t>
  </si>
  <si>
    <t>Προκειμένου για τα κοινά μαθήματα που προσφέρει το τμήμα</t>
  </si>
  <si>
    <t>Τρόπος εισαγωγής</t>
  </si>
  <si>
    <t>Τρόπος εκροής</t>
  </si>
  <si>
    <t>Εισαγωγικές εξετάσεις</t>
  </si>
  <si>
    <t>Σύνολο εισροών</t>
  </si>
  <si>
    <t>Σύνολο εκροών</t>
  </si>
  <si>
    <t>2010-2011</t>
  </si>
  <si>
    <t>2009-2010</t>
  </si>
  <si>
    <t>2008-2009</t>
  </si>
  <si>
    <t>2007-2008</t>
  </si>
  <si>
    <t>2006-2007</t>
  </si>
  <si>
    <t>2005-2006</t>
  </si>
  <si>
    <t>2004-2005</t>
  </si>
  <si>
    <t>2003-2004</t>
  </si>
  <si>
    <t>2002-2003</t>
  </si>
  <si>
    <t>Επεξήγηση:</t>
  </si>
  <si>
    <t>Σημείωση:</t>
  </si>
  <si>
    <t>Αποφοιτήσαντες
Διάρκεια Σπουδών (σε έτη)</t>
  </si>
  <si>
    <t>Κ+1</t>
  </si>
  <si>
    <t>Κ+2</t>
  </si>
  <si>
    <t>Κ+3</t>
  </si>
  <si>
    <t>Κατανομή Βαθμού Πτυχίου (αριθμός φοιτητών και % επί του συνόλου των αποφοιτησάντων)</t>
  </si>
  <si>
    <t>Πλήθος</t>
  </si>
  <si>
    <t>%</t>
  </si>
  <si>
    <t>Έτος αποφοίτησης</t>
  </si>
  <si>
    <t>Συνολικός αριθμός αποφοιτησάντων</t>
  </si>
  <si>
    <t>5.0-5.9</t>
  </si>
  <si>
    <t>6.0-6.9</t>
  </si>
  <si>
    <t>7.0-8.4</t>
  </si>
  <si>
    <t>8.5-10.0</t>
  </si>
  <si>
    <t>Μέσος όρος Βαθμολογίας</t>
  </si>
  <si>
    <t>(στο σύνολο των απόφοιτων)</t>
  </si>
  <si>
    <t>Σημειώστε σε κάθε στήλη τον αριθμό των φοιτητών που έλαβαν την αντίστοιχη βαθμολογία και το ποσοστό που αυτοί εκπροσωπούν επί του συνολικού αριθμού των αποφοιτησάντων το συγκεκριμένο έτος [π.χ. 26 (=15%)]</t>
  </si>
  <si>
    <t>Μάθημα (2)</t>
  </si>
  <si>
    <t>Αριθμός
φοιτητών
του ΠΜΣ που ενεγράφησαν
στο μάθημα</t>
  </si>
  <si>
    <t>Αριθμός
αλλοδαπών φοιτητών
του ΠΜΣ που ενεγρά
φησαν
στο μάθημα</t>
  </si>
  <si>
    <t>Διδασκαλία σε ξένη γλώσσα
(Ναι/Όχι)</t>
  </si>
  <si>
    <t>Σε περίπτωση περισσοτέρων του ενός ΠΜΣ συμπληρώνεται ένας πίνακας για κάθε ΠΜΣ</t>
  </si>
  <si>
    <t>Συνολικός αριθμός Αιτήσεων (α+β)</t>
  </si>
  <si>
    <t>(α) Πτυχιούχοι του Τμήματος</t>
  </si>
  <si>
    <t>(β) Πτυχιούχοι άλλων Τμημάτων</t>
  </si>
  <si>
    <t>Έτος εισαγωγής</t>
  </si>
  <si>
    <t>Πίνακας 13 - Διδάκτορες του Προγράμματος Διδακτορικών Σπουδών</t>
  </si>
  <si>
    <t>Διδάκτορες</t>
  </si>
  <si>
    <t>Μέση διάρκεια διδακτορικών σπουδών</t>
  </si>
  <si>
    <t>Προγράμματα Προπτυχιακών Σπουδών</t>
  </si>
  <si>
    <t>Πότε  έγινε η τελευταία αναμόρφωση</t>
  </si>
  <si>
    <t>Συνολικός αριθμός μαθημάτων  για την  απόκτηση πτυχίου</t>
  </si>
  <si>
    <t>Συνολικός αριθμός  μονάδων του Ευρωπαϊκού Συστήματος (ECTS)</t>
  </si>
  <si>
    <r>
      <t xml:space="preserve">Συνολικός </t>
    </r>
    <r>
      <rPr>
        <b/>
        <sz val="8"/>
        <color indexed="8"/>
        <rFont val="Arial"/>
        <family val="2"/>
      </rPr>
      <t>Αριθμός  Μαθημάτων Επιλογής (Υποχρεωτικώς Επιλεγόμενα  (ΥΕ)  και Ελεύθερες Επιλογές (ΕΕ))</t>
    </r>
  </si>
  <si>
    <r>
      <t>Πόσα   από  τα Μαθήματα Επιλογής προσφέρονται  από  άλλα Τμήματα ή Ιδρύματα</t>
    </r>
    <r>
      <rPr>
        <b/>
        <sz val="8"/>
        <color indexed="63"/>
        <rFont val="Arial"/>
        <family val="2"/>
      </rPr>
      <t>;</t>
    </r>
  </si>
  <si>
    <t>Πόσα από τα μαθήματα  έχουν προαπαιτούμενα</t>
  </si>
  <si>
    <t>Για   πόσα  από  τα  μαθήματα  συγκεντρώνονται ερωτηματολόγια φοιτητών</t>
  </si>
  <si>
    <t>Μεταπτυχιακά Προγράμματα Σπουδών</t>
  </si>
  <si>
    <r>
      <t xml:space="preserve">Συνολικός </t>
    </r>
    <r>
      <rPr>
        <b/>
        <sz val="8"/>
        <color indexed="8"/>
        <rFont val="Arial"/>
        <family val="2"/>
      </rPr>
      <t>Αριθμός  Μαθημάτων Επιλογής (Υποχρεωτικώς  Επιλεγόμενα ΥΕ   και Ελεύθερες Επιλογές ΕΕ)</t>
    </r>
  </si>
  <si>
    <t>Μερικής ή Πλήρους Φοίτησης ή και τα δύο</t>
  </si>
  <si>
    <t>Διάρκεια σπουδών σε μήνες (μερικής φοίτησης)</t>
  </si>
  <si>
    <t>Διάρκεια σπουδών σε μήνες (πλήρους φοίτησης)</t>
  </si>
  <si>
    <t>Έτος Έναρξης (βάσει ΦΕΚ)</t>
  </si>
  <si>
    <t>Ακαδημαϊκό έτος</t>
  </si>
  <si>
    <t>16.1. Γενικές ποιοτικές παρατηρήσεις (α) για την μέθοδο διδασκαλίας και (β) για το περιεχόμενο των μαθημάτων, οι οποίες προκύπτουν από την ανάλυση των ερωτηματολογίων που συμπληρώνουν οι φοιτητές *</t>
  </si>
  <si>
    <t>Πίνακας 17.   Εξέλιξη του προσωπικού του Τμήματος</t>
  </si>
  <si>
    <t>Σ</t>
  </si>
  <si>
    <t>Καθηγητές</t>
  </si>
  <si>
    <t>Από εξέλιξη*</t>
  </si>
  <si>
    <t>Νέες προσλήψεις*</t>
  </si>
  <si>
    <t>Συνταξιοδοτήσεις*</t>
  </si>
  <si>
    <t>Παραιτήσεις*</t>
  </si>
  <si>
    <t>Αναπληρωτές Καθηγητές</t>
  </si>
  <si>
    <t>Επίκουροι Καθηγητές</t>
  </si>
  <si>
    <t>Λέκτορες</t>
  </si>
  <si>
    <t>Σύνολο μελών ΔΕΠ</t>
  </si>
  <si>
    <t>Μέλη ΕΕΔΙΠ</t>
  </si>
  <si>
    <t>Διδάσκοντες επί συμβάσει**</t>
  </si>
  <si>
    <t>Γενικό σύνολο Διδακτικού Προσωπικού[1]</t>
  </si>
  <si>
    <t>Προσωπικό Τεχνικής Υποστήριξης εργαστηρίων</t>
  </si>
  <si>
    <t>Μόνιμοι</t>
  </si>
  <si>
    <t>ΙΔΑΧ</t>
  </si>
  <si>
    <t>ΕΤΕΠ</t>
  </si>
  <si>
    <t>Προσωπικό Διοικητικής υποστήριξης</t>
  </si>
  <si>
    <t xml:space="preserve">[1] Αναφέρεται στο σύνολο μελών ΔΕΠ, μελών ΕΕΔΙΠ και διδασκόντων επί συμβάσει </t>
  </si>
  <si>
    <t>Πίνακας 18.  Διδάσκοντες στο Τμήμα κατά έτος αναφοράς</t>
  </si>
  <si>
    <t>ακαδημαϊκό έτος</t>
  </si>
  <si>
    <t>Αριθμός Καθηγητών</t>
  </si>
  <si>
    <t>Αριθμός Αναπληρωτών Καθηγητών</t>
  </si>
  <si>
    <t>Αριθμός Επίκουρων Καθηγητών</t>
  </si>
  <si>
    <t>Αριθμός Λεκτόρων</t>
  </si>
  <si>
    <r>
      <t>Αριθμός συμβασιούχων  ΠΔ 407 (α</t>
    </r>
    <r>
      <rPr>
        <b/>
        <i/>
        <sz val="8"/>
        <color indexed="8"/>
        <rFont val="Arial"/>
        <family val="2"/>
      </rPr>
      <t>ριθμός φυσικών προσώπων)</t>
    </r>
  </si>
  <si>
    <t>Αντιστοιχία του προηγούμενου αριθμού σε πιστώσεις αναπληρωτή καθηγητή</t>
  </si>
  <si>
    <t>Αριθμός ΕΕΔΙΠ</t>
  </si>
  <si>
    <t>Γενικό Σύνολο διδακτικού Προσωπικού (όπως στον πίνακα 18)</t>
  </si>
  <si>
    <t>Σχέση αριθμού μελών ΔΕΠ / αριθμό διδασκομένων[1]</t>
  </si>
  <si>
    <t>Σχέση αριθμού γενικού συνόλου διδακτικού προσωπικού/ αριθμό διδασκομένων</t>
  </si>
  <si>
    <t>[1] Διδασκόμενοι είναι το άθροισμα των προπτυχιακών και μεταπτυχιακών φοιτητών του τμήματος το έτος αναφοράς (πρώτη γραμμή + δεύτερη γραμμή της πρώτης στήλης του πίνακα 14)</t>
  </si>
  <si>
    <t>Πίνακας 19.  Προσωπικό Τεχνικής και Διοικητικής υποστήριξης στο Τμήμα κατά το έτος αναφοράς</t>
  </si>
  <si>
    <t>Συνολικός αριθμός Προσωπικού Διοικητικής υποστήριξης κατά το έτος αναφοράς</t>
  </si>
  <si>
    <t>Σχέση του αριθμού Προσωπικού Διοικητικής Υποστήριξης</t>
  </si>
  <si>
    <t>Συνολικός αριθμός Προσωπικού Τεχνικής Υποστήριξης κατά το έτος αναφοράς</t>
  </si>
  <si>
    <t>Σχέση του αριθμού Προσωπικού Τεχνικής Υποστήριξης</t>
  </si>
  <si>
    <t xml:space="preserve">Προς  αριθμό συνόλου μελών ΔΕΠ </t>
  </si>
  <si>
    <t>Προς αριθμό διδασκομένων[1]</t>
  </si>
  <si>
    <t>Προς αριθμό διδασκομένων</t>
  </si>
  <si>
    <t>[1] Ομοίως Διδασκόμενοι είναι το άθροισμα των προπτυχιακών και μεταπτυχιακών φοιτητών του τμήματος το έτος αναφοράς (πρώτη γραμμή + δεύτερη γραμμή της πρώτης στήλης του πίνακα 14)</t>
  </si>
  <si>
    <t>Πίνακας 20.  Υπηρεσίες και Υποδομές διδακτικού – εργαστηριακού έργου</t>
  </si>
  <si>
    <t>Αριθμός Αιθουσών διδασκαλίας</t>
  </si>
  <si>
    <t>Αίθουσες διδασκαλίας με αριθμό θέσεων εκπαίδευσης</t>
  </si>
  <si>
    <t xml:space="preserve">Αριθμός  εκπαιδευτικών εργαστηρίων </t>
  </si>
  <si>
    <t>Εργαστήρια με αριθμό θέσεων  εκπαίδευσης</t>
  </si>
  <si>
    <t>Αριθμός αιθουσών Η/Υ</t>
  </si>
  <si>
    <t>Αριθμός Η/Υ διαθέσιμων για χρήση από φοιτητές</t>
  </si>
  <si>
    <t>Ηλεκτρονική Διεπαφή διδασκόντων με Γραμματεία &amp; Φοιτητές (ClassWeb)                                                                  Βαθμός χρήσης (Εκτεταμένη/ Μέτρια/  Λίγη)</t>
  </si>
  <si>
    <t>0-50</t>
  </si>
  <si>
    <t>51-100</t>
  </si>
  <si>
    <t>101-200</t>
  </si>
  <si>
    <t>&gt;200</t>
  </si>
  <si>
    <t>StudentWEB</t>
  </si>
  <si>
    <t>Φωνητική Πύλη      (IVR)</t>
  </si>
  <si>
    <t>[1] Εκτεταμένη = 70-100%, Μέτρια = 40-70%, Λίγη = 0-40%</t>
  </si>
  <si>
    <t xml:space="preserve">Πίνακας 21.  Δημοσιευμένο Έργο και Παρουσιάσεις σε Διεθνή &amp; Ελληνικά Επιστημονικά Συνέδρια    </t>
  </si>
  <si>
    <t>Δ</t>
  </si>
  <si>
    <t>Ε</t>
  </si>
  <si>
    <t>Ζ</t>
  </si>
  <si>
    <t>Η</t>
  </si>
  <si>
    <t>Θ</t>
  </si>
  <si>
    <t>Ι</t>
  </si>
  <si>
    <t>Κ</t>
  </si>
  <si>
    <t>Λ</t>
  </si>
  <si>
    <t>Μ</t>
  </si>
  <si>
    <t>Ν</t>
  </si>
  <si>
    <t>Επεξηγήσεις:</t>
  </si>
  <si>
    <t xml:space="preserve">Α: </t>
  </si>
  <si>
    <t>Γ:</t>
  </si>
  <si>
    <t xml:space="preserve">Δ. </t>
  </si>
  <si>
    <t>Ομιλίες κατόπιν πρόσκλησης (Invited Talks) σε Πάγια Συνέδρια</t>
  </si>
  <si>
    <t>Λ:</t>
  </si>
  <si>
    <t>Μ:</t>
  </si>
  <si>
    <t>Ν:</t>
  </si>
  <si>
    <t>Πίνακας 22.  Ερευνητικό Έργο κατά το έτος αναφοράς</t>
  </si>
  <si>
    <t xml:space="preserve">ακαδημαϊκό έτος </t>
  </si>
  <si>
    <r>
      <t xml:space="preserve">22.1  </t>
    </r>
    <r>
      <rPr>
        <b/>
        <sz val="9"/>
        <rFont val="Calibri"/>
        <family val="2"/>
      </rPr>
      <t>Αναφορά σε ιδιαίτερα σημαντικές κατά την άποψη του Τμήματος ερευνητικές δραστηριότητες  *</t>
    </r>
  </si>
  <si>
    <t>*</t>
  </si>
  <si>
    <t xml:space="preserve">μικρό κείμενο 100 περίπου λέξεων. </t>
  </si>
  <si>
    <t>Πίνακας 24.  Αναγνώριση του ερευνητικού έργου:  Βραβεία-Διακρίσεις-Αναφορές</t>
  </si>
  <si>
    <t>Έτος</t>
  </si>
  <si>
    <t>Ξ</t>
  </si>
  <si>
    <t>Ο</t>
  </si>
  <si>
    <t>Π</t>
  </si>
  <si>
    <t>Ρ</t>
  </si>
  <si>
    <t>Διεθνή Βραβεία / Διεθνείς Διακρίσεις</t>
  </si>
  <si>
    <t xml:space="preserve">Β: </t>
  </si>
  <si>
    <t xml:space="preserve">Εθνικά Βραβεία/ Εθνικές Διακρίσεις </t>
  </si>
  <si>
    <t>Τιμητικοί τίτλοι (επίτιμοι διδάκτορες, επισκέπτες καθηγητές, ακαδημαϊκοί, αντεπιστέλλοντα μέλη ακαδημιών κλπ)</t>
  </si>
  <si>
    <t>Δ:</t>
  </si>
  <si>
    <t>Μέλη του Τμήματος ως Επιστημονικοί Εκδότες Διεθνών Επιστημονικών Περιοδικών</t>
  </si>
  <si>
    <t>Ε:</t>
  </si>
  <si>
    <t xml:space="preserve">Μέλη του Τμήματος σε Συντακτικές Επιτροπές Διεθνών Επιστημονικών Περιοδικών </t>
  </si>
  <si>
    <t xml:space="preserve">Ζ: </t>
  </si>
  <si>
    <t xml:space="preserve">Μέλη του Τμήματος ως Οργανωτές Διεθνών Συνεδρίων ή Συναντήσεων </t>
  </si>
  <si>
    <t xml:space="preserve">Η:  </t>
  </si>
  <si>
    <t>Μέλη του Τμήματος ως Οργανωτές Ελληνικών Συνεδρίων ή Συναντήσεων.</t>
  </si>
  <si>
    <t>Θ:</t>
  </si>
  <si>
    <t>Μέλη του Τμήματος Συμμετέχοντες σε Επιτροπές Επιστημονικών Συνεδρίων</t>
  </si>
  <si>
    <t>Ι:</t>
  </si>
  <si>
    <r>
      <t>Μέλη του Τμήματος στο Προεδρείο Διεθνών Επιστημονικών Εταιρειών</t>
    </r>
    <r>
      <rPr>
        <sz val="9"/>
        <rFont val="Calibri"/>
        <family val="2"/>
      </rPr>
      <t xml:space="preserve"> </t>
    </r>
  </si>
  <si>
    <t>Κ:</t>
  </si>
  <si>
    <r>
      <t>Μέλη του Τμήματος στο Προεδρείο Ελληνικών Επιστημονικών Εταιρειών</t>
    </r>
    <r>
      <rPr>
        <sz val="9"/>
        <rFont val="Calibri"/>
        <family val="2"/>
      </rPr>
      <t xml:space="preserve"> </t>
    </r>
  </si>
  <si>
    <t>Μέλη του Τμήματος σε Επιτροπές της Ευρωπαϊκής Ένωσης  (π.χ. Εθνικοί Εκπρόσωποι)</t>
  </si>
  <si>
    <t>Μέλη του Τμήματος σε επιτροπές Υπουργείων (π.χ., ΕΣΕΤ, ΑΔΙΠ, κλπ.)</t>
  </si>
  <si>
    <t>Σύνολο Αναφορών (συμπεριλαμβάνονται αυτοαναφορές)</t>
  </si>
  <si>
    <t>Ξ:</t>
  </si>
  <si>
    <t>Σύνολο Ετεροαναφορών</t>
  </si>
  <si>
    <t>Ο:</t>
  </si>
  <si>
    <r>
      <t>Μέσος Δείκτης Hirsch (</t>
    </r>
    <r>
      <rPr>
        <i/>
        <sz val="9"/>
        <rFont val="Calibri"/>
        <family val="2"/>
      </rPr>
      <t>h</t>
    </r>
    <r>
      <rPr>
        <sz val="9"/>
        <rFont val="Calibri"/>
        <family val="2"/>
      </rPr>
      <t>-index)</t>
    </r>
  </si>
  <si>
    <t>Π:</t>
  </si>
  <si>
    <t>Αναφορές του ειδικού/επιστημονικού τύπου</t>
  </si>
  <si>
    <t xml:space="preserve">Ρ: </t>
  </si>
  <si>
    <t xml:space="preserve">άλλο </t>
  </si>
  <si>
    <t>ΠΑΡΑΡΤΗΜΑ πίνακα 21</t>
  </si>
  <si>
    <t>Πίνακας 22.2.   Σημαντικές ερευνητικές συνεργασίες</t>
  </si>
  <si>
    <t>ΠΑΡΑΡΤΗΜΑ πίνακα 24</t>
  </si>
  <si>
    <t>Αναλυτικός κατάλογος με όνομα βραβευθέντος/διακριθέντος και βραβείο/διάκριση για τα Α-Μ του πίνακα 24</t>
  </si>
  <si>
    <t>Συνολικός αριθμός προσφερόμενων θέσεων</t>
  </si>
  <si>
    <t>Έτος απόκτησης διδακτορικού τίτλου</t>
  </si>
  <si>
    <t>Συνολικός αριθμός μονάδων του Ευρωπαϊκού Συστήματος (ECTS)</t>
  </si>
  <si>
    <t>Αριθμός  Υποχρεωτικών Μαθημάτων</t>
  </si>
  <si>
    <t>ΜΠΣ: …………………</t>
  </si>
  <si>
    <t>ΜΠΣ: …………………………….</t>
  </si>
  <si>
    <t>ΜΠΣ - Πρόγραμμα Διδακτορικών Σπουδών…..</t>
  </si>
  <si>
    <t>ΜΠΣ - Πρόγραμμα Διδακτορικών Σπουδών ………..</t>
  </si>
  <si>
    <t>Τμήμα…………</t>
  </si>
  <si>
    <t>Εσωτερικού</t>
  </si>
  <si>
    <t>άλλα</t>
  </si>
  <si>
    <t xml:space="preserve">Φοιτητές του Τμήματος που φοίτησαν σε άλλο Α.Ε.Ι. ή άλλο Τμήμα </t>
  </si>
  <si>
    <t>Επισκέπτες φοιτητές άλλων Α.Ε.Ι. ή Τμημάτων στο Τμήμα</t>
  </si>
  <si>
    <t xml:space="preserve">Μέλη ακαδημαϊκού προσωπικού του Τμήματος που δίδαξαν σε άλλο Α.Ε.Ι. ή Τμήμα </t>
  </si>
  <si>
    <t xml:space="preserve">Μέλη ακαδημαϊκού προσωπικού άλλων Α.Ε.Ι. ή Τμημάτων που δίδαξαν στο Τμήμα </t>
  </si>
  <si>
    <t>Ευρωπαϊκά*</t>
  </si>
  <si>
    <t>Χρονικό διάστημα επαγγελματικής ένταξης μετά την αποφοίτηση (σε μήνες)**</t>
  </si>
  <si>
    <t>Μη ενταχθέντες – συνέχεια σπουδών</t>
  </si>
  <si>
    <r>
      <t>*</t>
    </r>
    <r>
      <rPr>
        <sz val="11"/>
        <rFont val="Times New Roman"/>
        <family val="1"/>
      </rPr>
      <t xml:space="preserve"> Πρόκειται για το ακαδημαϊκό έτος (δύο συνεχόμενα ακαδημαϊκά εξάμηνα), στο οποίο αναφέρεται η Έκθεση Εσωτερικής Αξιολόγησης.</t>
    </r>
  </si>
  <si>
    <t>Πιστωτικές μονάδες ECTS</t>
  </si>
  <si>
    <t>Πίνακας 15.  Συμμετοχή σε  Διαπανεπιστημιακά ή Διατμηματικά  Προγράμματα Προπτυχιακών Σπουδών</t>
  </si>
  <si>
    <t>Πίνακας 15.2.   Συμμετοχή σε  Διαπανεπιστημιακά ή Διατμηματικά  Προγράμματα Μεταπτυχιακών Σπουδών</t>
  </si>
  <si>
    <r>
      <t>**</t>
    </r>
    <r>
      <rPr>
        <sz val="11"/>
        <rFont val="Times New Roman"/>
        <family val="1"/>
      </rPr>
      <t xml:space="preserve"> Οι στήλες συμπληρώνονται με το πλήθος των αποφοίτων του Μεταπτυχιακού Προγράμματος Σπουδών, των οποίων η επαγγελματική ένταξη πραγματοποιήθηκε εντός του αντίστοιχου χρονικού διαστήματος μετά την αποφοίτησή τους.</t>
    </r>
  </si>
  <si>
    <t>2011-2012</t>
  </si>
  <si>
    <t>Αν η απάντηση είναι θετική, σημειώστε τον αριθμό των φοιτητών που συμπλήρωσαν τα ερωτηματολόγια γι’αυτό το μάθημα. Για την διαδικασία της Εσωτερικής Αξιολόγησης, επισυνάψτε ένα δείγμα του ερωτηματολογίου που χρησιμοποιήθηκε και  περιγράψτε στην Έκθεση Εσωτερικής Αξιολόγησης τα κριτήρια και τους τρόπους αξιολόγησης της διδασκαλίας, προσθέστε στοιχεία της απόδοσης των φοιτητών, στοιχεία που δείχνουν τον βαθμό ικανοποίησης των φοιτητών, με βάση π.χ. το ερωτηματολόγιο κατά την αποφοίτηση ή τα αποτελέσματα αξιολόγησης μαθημάτων από τους φοιτητές ή άλλα δεδομένα που αποδεικνύουν την επιτυχία του μαθήματος, καθώς και τυχόν δυσκολίες.
Αν το μάθημα ΔΕΝ αξιολογήθηκε, αφήστε το πεδίο κενό</t>
  </si>
  <si>
    <t>Αξιολογήθηκε
από τους φοιτητές; (4)</t>
  </si>
  <si>
    <t xml:space="preserve">Κ+4 </t>
  </si>
  <si>
    <t>Υπεύθυνος και Διδάσκοντες
(ονοματεπώνυμο και βαθμίδα)</t>
  </si>
  <si>
    <t>Διδάσκοντες ΠΜΣ εκτός ιδρύματος
(ονοματεπώνυμο και ίδρυμα)</t>
  </si>
  <si>
    <t>χαρακτηρισμός μαθήματος:  Διαλέξεις (Δ), Φροντιστήριο (Φ), 
Εργαστήριο (Ε), 
Σεμινάριο (Σ)</t>
  </si>
  <si>
    <t>Σημειώστε με την υποδεικνυόμενη συντομογραφία σε ποιο από τα δύο εξάμηνα (ή και στα δύο) του έτους της Ετήσιας Απογραφικής Εσωτερικής Έκθεσης (ή της Έκθεσης Εσωτερικής Αξιολόγησης) διδάχθηκε το συγκεκριμένο μάθημα</t>
  </si>
  <si>
    <t>Αν η απάντηση είναι θετική, σημειώστε τον αριθμό των φοιτητών που συμπλήρωσαν τα ερωτηματολόγια γι’ αυτό το μάθημα. Αν το μάθημα ΔΕΝ αξιολογήθηκε. Αφήστε το πεδίο κενό. Επίσης για την  Έκθεση Εσωτερικής Αξιολόγησης περιγράψτε τα κριτήρια και τους τρόπους αξιολόγησης της διδασκαλίας (προσθέστε στοιχεία της απόδοσης των φοιτητών, στοιχεία που δείχνουν τον βαθμό ικανοποίησης των φοιτητών, με βάση π.χ το ερωτηματολόγιο κατά την αποφοίτηση ή τα αποτελέσματα αξιολόγησης μαθημάτων από τους φοιτητές ή άλλα δεδομένα που αποδεικνύουν την επιτυχία του μαθήματος, καθώς και τυχόν δυσκολίες)</t>
  </si>
  <si>
    <t>Πιστωτικές  μονάδες ECTS</t>
  </si>
  <si>
    <t xml:space="preserve">Σε περίπτωση περισσοτέρων του ενός ΠΜΣ συμπληρώνεται ένας πίνακας για κάθε ΠΜΣ.  </t>
  </si>
  <si>
    <t>Σε ποιο εξάμηνο διδάχθηκε; 
(ΧΕΙΜ-ΕΑΡ) (3)</t>
  </si>
  <si>
    <t>Συνολικός αριθμός προσφερόμενων θέσεων από το ΠΜΣ</t>
  </si>
  <si>
    <t xml:space="preserve">εκ των οποίων εγγραφέντες Αλλοδαποί φοιτητές (εκτός προγράμματος ανταλλαγών)  </t>
  </si>
  <si>
    <t>Πίνακας 10 - «Εξέλιξη του αριθμού αιτήσεων, προσφορών θέσεων από το Τμήμα, εισακτέων (εγγραφών) στο Μεταπτυχιακό Πρόγραμμα Σπουδών» (ΜΠΣ) (1)</t>
  </si>
  <si>
    <t>Πίνακας 11. Κατανομή βαθμολογίας και μέσος βαθμός πτυχίου των αποφοίτων του Μεταπτυχιακού Προγράμματος Σπουδών και ποσοστιαία αναλογία (1)</t>
  </si>
  <si>
    <t>Ακαδημαϊκό Έτος αποφοίτησης</t>
  </si>
  <si>
    <t>Μέσος όρος Βαθμολογίας (στο σύνολο των απόφοιτων του ΠΜΣ)</t>
  </si>
  <si>
    <t>(1) Σε περίπτωση περισσοτέρων του ενός ΠΜΣ συμπληρώνεται ένας πίνακας για κάθε ΠΜΣ. Ο πίνακας αφορά μεταπτυχιακούς φοιτητές, δηλ. φοιτητές Β΄κύκλου σπουδών.</t>
  </si>
  <si>
    <t xml:space="preserve">* Συμπληρώνεται μόνο για το τελευταίο έτος (2011-2012)     </t>
  </si>
  <si>
    <t xml:space="preserve">** Αναφέρεται σε αριθμό φυσικών προσώπων . προσοχή η ΑΔΙΠ ζητάει αριθμό συμβάσεων και όχι αριθμό φυσικών προσώπων (εκεί έχουμε και την διαφοροποίηση). </t>
  </si>
  <si>
    <t>2011-12</t>
  </si>
  <si>
    <t xml:space="preserve">Πίνακας 12 - Εξέλιξη του αριθμού αιτήσεων, προσφορών θέσεων από το Τμήμα, εισακτέων (εγγραφών) 
στο Πρόγραμμα Διδακτορικών Σπουδών
</t>
  </si>
  <si>
    <r>
      <t>Μέλη του Τμήματος στο Προεδρείο Διεθνών Επιστημονικών Εταιρειών</t>
    </r>
    <r>
      <rPr>
        <sz val="10"/>
        <rFont val="Calibri"/>
        <family val="2"/>
      </rPr>
      <t xml:space="preserve"> </t>
    </r>
  </si>
  <si>
    <r>
      <t>Μέλη του Τμήματος στο Προεδρείο Ελληνικών Επιστημονικών Εταιρειών</t>
    </r>
    <r>
      <rPr>
        <sz val="10"/>
        <rFont val="Calibri"/>
        <family val="2"/>
      </rPr>
      <t xml:space="preserve"> </t>
    </r>
  </si>
  <si>
    <r>
      <t>Μέσος Δείκτης Hirsch (</t>
    </r>
    <r>
      <rPr>
        <i/>
        <sz val="10"/>
        <rFont val="Calibri"/>
        <family val="2"/>
      </rPr>
      <t>h</t>
    </r>
    <r>
      <rPr>
        <sz val="10"/>
        <rFont val="Calibri"/>
        <family val="2"/>
      </rPr>
      <t>-index)</t>
    </r>
  </si>
  <si>
    <t>Κατατακτήριες εξετάσεις (πτυχιούχοι ΑΕΙ - ΤΕΙ  - Διετούς κύκλου σπουδών - Υπερδιετούς κύκλου Σπουδών)</t>
  </si>
  <si>
    <t>Μετεγγραφές προς (εκροές προς άλλα ιδρύματα/ τμήματα) από τους εγγραφέντες του έτους</t>
  </si>
  <si>
    <t>Στήλη 5 Σύνολο εισροών</t>
  </si>
  <si>
    <t>το άθροισμα των στηλών 1, 2, 3 &amp; 4</t>
  </si>
  <si>
    <t>Στήλη 8  Σύνολο εκροών</t>
  </si>
  <si>
    <t>το άθροισμα των στηλών 7 &amp; 8</t>
  </si>
  <si>
    <t xml:space="preserve">Στήλη 9 Σύνολο νεοεγραφέντων φοιτητών </t>
  </si>
  <si>
    <t>η διαφορά των στηλών 5-8</t>
  </si>
  <si>
    <t>Στήλη 10  εκ των οποίων νεοεγγραφέντες στο Α' ΈΤΟΣ ΣΠΟΥΔΩΝ</t>
  </si>
  <si>
    <t xml:space="preserve">το υποσύνολο της στήλης 9 στο Α' έτος σπουδών </t>
  </si>
  <si>
    <t xml:space="preserve">Στήλη 11 εκ των οποίων νεοεγγραφέντες «Αλλοδαποί φοιτητές» </t>
  </si>
  <si>
    <t xml:space="preserve">το υποσύνολο της στήλης 9 με ξένη υπηκοότητα </t>
  </si>
  <si>
    <t>Έτος ανακήρυξης πτυχιούχου (αποφοίτησης)</t>
  </si>
  <si>
    <t>Πίνακας 6 - Κατανομή βαθμολογίας και μέσος βαθμός πτυχίου των ανακηρυχθέντων πτυχιούχων του Προπτυχιακού Προγράμματος Σπουδών</t>
  </si>
  <si>
    <t>Συνολικός αριθμός ανακηρυχθέντων πτυχιούχων</t>
  </si>
  <si>
    <t>Ακαδημαίκό έτος ανακήρυξης πτυχιούχου</t>
  </si>
  <si>
    <r>
      <t>**</t>
    </r>
    <r>
      <rPr>
        <sz val="11"/>
        <rFont val="Times New Roman"/>
        <family val="1"/>
      </rPr>
      <t xml:space="preserve"> Οι στήλες συμπληρώνονται με το πλήθος των ανακηρυχθέντων πτυχιούχων του Προπτυχιακού Προγράμματος Σπουδών, των οποίων η επαγγελματική ένταξη πραγματοποιήθηκε εντός του αντίστοιχου χρονικού διαστήματος μετά την αποφοίτησή τους.</t>
    </r>
  </si>
  <si>
    <t>Συνολικός αριθμός αποφοιτησάντων  (θετική αξιολόγηση ΜΔΕ)</t>
  </si>
  <si>
    <t>ακαδημαϊκό έτος αποφοίτησης</t>
  </si>
  <si>
    <t>Προσοχή, σε αυτό τον πίνακα δεν αναφέρονται οι εγγραφέντες φοιτητές Erasmus και λοιπων προγραμμάτων ανταλλαγών</t>
  </si>
  <si>
    <t>Κατανομή Βαθμού Πτυχίου (αριθμός φοιτητών και % επί του συνόλου των Ανακηρυχθέντων Πτυχιούχων</t>
  </si>
  <si>
    <t xml:space="preserve">Πίνακας 16.  Διδακτικό έργο (α' κύκλος σπουδών - προπτυχιακός και β΄κύκλος σπουδών -μεταπτυχιακός) </t>
  </si>
  <si>
    <t xml:space="preserve">Ηλεκτρονική &amp; Φωνητική Διεπαφή Φοιτητών με Γραμματεία (StudentWEB &amp; Φωνητική Πύλη-IVR)             Βαθμός χρήσης               (Εκτεταμένη/ Μέτρια/  Λίγη) [1] </t>
  </si>
  <si>
    <t xml:space="preserve">Παρακαλούμε αναφέρετε τους λόγους μικρής χρήσης των ηλεκτρονικών διεπαφών StudentWeb και ClassWeb   </t>
  </si>
  <si>
    <t>** Ευρωπαϊκά προγράμματα ανταλλαγών  (Erasmus, LLP, Erasmus Mundus, …..).</t>
  </si>
  <si>
    <t>16.4. Προτάσεις προς τη ΜΟΔΙΠ για ενέργειες υποστήριξης του διδακτικού έργου*</t>
  </si>
  <si>
    <t>ΣΤ</t>
  </si>
  <si>
    <r>
      <t>22.2.</t>
    </r>
    <r>
      <rPr>
        <b/>
        <sz val="9"/>
        <rFont val="Calibri"/>
        <family val="2"/>
      </rPr>
      <t xml:space="preserve"> Σημαντικές ερευνητικές συνεργασίες *</t>
    </r>
  </si>
  <si>
    <t>Έναρξη</t>
  </si>
  <si>
    <t>Λήξη</t>
  </si>
  <si>
    <t xml:space="preserve">Λίστα προγραμμάτων από ερευνητικές συνεργασίες μελών ΔΕΠ οι οποίες έχουν οδηγήσει σε χρηματοδοτήσεις προγραμμάτων τα οποία δεν διαχειρίζεται ο Ειδικός Λογαριασμός του Π.Κ. </t>
  </si>
  <si>
    <t>Πίνακας 25.1. Επαγγελματική ένταξη των αποφοίτων του Προγράμματος Προπτυχιακών Σπουδών</t>
  </si>
  <si>
    <t>Πίνακας 25.2. Επαγγελματική ένταξη των αποφοίτων του Προγράμματος Μεταπτυχιακών Σπουδών</t>
  </si>
  <si>
    <t>2012-2013</t>
  </si>
  <si>
    <t>ακαδ. έτος</t>
  </si>
  <si>
    <t>2012-13</t>
  </si>
  <si>
    <t>Έτος αναφοράς: 2012-2013</t>
  </si>
  <si>
    <t>Ακαδημαϊκό έτος: 2012-13</t>
  </si>
  <si>
    <r>
      <t>22.3. Αναφορά σε ιδιαίτερα σημαντικές κατά την άποψη του Τμήματος διακρίσεις στην έρευνα</t>
    </r>
    <r>
      <rPr>
        <b/>
        <sz val="9"/>
        <rFont val="Calibri"/>
        <family val="2"/>
      </rPr>
      <t>*</t>
    </r>
  </si>
  <si>
    <t>Συνολικός αριθμός εγγραφέντων (εισακτέων)</t>
  </si>
  <si>
    <t>Α./ Δημοσιεύσεις σε επιστημονικά περιοδικά με κριτές (Referred Journals)</t>
  </si>
  <si>
    <t>Περιλαμβάνει:</t>
  </si>
  <si>
    <t>Δημοσιεύσεις σε επιστημονικά περιοδικά με κριτές που περιλαμβάνονται στο SCI</t>
  </si>
  <si>
    <t>Δημοσιεύσεις σε επιστημονικά περιοδικά με κριτές που δεν περιλαμβάνονται στο SCI</t>
  </si>
  <si>
    <t>Β./ Δημοσιεύσεις σε επιστημονικά περιοδικά χωρίς κριτέςΙ</t>
  </si>
  <si>
    <t>Δημοσιεύσεις σε επιστημονικά περιοδικά χωρίς κριτές που περιλαμβάνονται στο SCI</t>
  </si>
  <si>
    <t>Δημοσιεύσεις σε επιστημονικά περιοδικά χωρίς κριτές που δεν περιλαμβάνονται στο SCI</t>
  </si>
  <si>
    <t>Γ. /Βιβλία/μονογραφίες</t>
  </si>
  <si>
    <t>Δ./ Κεφάλαια σε Συλλογικούς Τόμους</t>
  </si>
  <si>
    <t>Ε./ Δημοσιεύσεις σε Πρακτικά Συνεδρίων με κριτές που περιλαμβάνονται στο SCI</t>
  </si>
  <si>
    <t>ΣΤ./ Δημοσιεύσεις σε Πρακτικά Συνεδρίων χωρίς κριτές που περιλαμβάνονται στο SCI</t>
  </si>
  <si>
    <t>Ζ./ Δημοσιεύσεις σε Πρακτικά Συνεδρίων με κριτές που δεν περιλαμβάνονται στο SCI</t>
  </si>
  <si>
    <t>Η./ Δημοσιεύσεις σε Πρακτικά Συνεδρίων χωρίς κριτές που δεν περιλαμβάνονται στο SCI</t>
  </si>
  <si>
    <t>Θ/ Άλλες δημοσιεύσεις ( Μεταφράσεις, Εισαγωγές/πρόλογοι, Λήμματα σε Εγκλυκλοπαίδειες/ λεξικά, Ηλεκτρονικές δημοσιεύσεις, Βιβλιοκρισίες, Χρονολόγια, Κριτική Έκδοση).</t>
  </si>
  <si>
    <t xml:space="preserve">Α. </t>
  </si>
  <si>
    <t xml:space="preserve">Β. </t>
  </si>
  <si>
    <t xml:space="preserve">Γ. </t>
  </si>
  <si>
    <t xml:space="preserve">Ε. </t>
  </si>
  <si>
    <t>ΣΤ.</t>
  </si>
  <si>
    <t>Ζ.</t>
  </si>
  <si>
    <t>Η.</t>
  </si>
  <si>
    <t>Θ.</t>
  </si>
  <si>
    <t>Ι.</t>
  </si>
  <si>
    <t xml:space="preserve">Κ. </t>
  </si>
  <si>
    <t>Κ./Ομιλίες κατόπιν πρόσκλησης (Invited Talks) σε Πάγια Συνέδρια</t>
  </si>
  <si>
    <t>Ι./Επιμέλεια Συλλογικών Τόμων</t>
  </si>
  <si>
    <t>Λ./Ομιλίες κατόπιν πρόσκλησης  (Invited Talks) σε Workshops, ημερίδες, κ.α.</t>
  </si>
  <si>
    <t>Μ./Άλλες Παρουσιάσεις (Contributed Presentations) σε Πάγια Συνέδρια</t>
  </si>
  <si>
    <t xml:space="preserve">Ν./Διαλέξεις κατόπιν πρόσκλησης (Invited Talks) σε Πανεπιστήμια και Ερευνητικά Κέντρα </t>
  </si>
  <si>
    <t>Ξ./Διπλώματα ευρεσιτεχνίας</t>
  </si>
  <si>
    <t>Πίνακας 23.  Ερευνητικά και Αναπτυξιακά κονδύλια (προγράμματα του Ειδικού Λογαριασμού του Π.Κ.)</t>
  </si>
  <si>
    <t>II.3.2. Χρηματοδοτούμενα Ερευνητικά Προγράμματα, ενεργά το τρέχον ακαδημαϊκό έτος, στα οποία συμμετέχετε και τα οποία διαχειρίζεται άλλος φορέας και όχι ο Ειδικός Λογαριασμός του ιδρύματος</t>
  </si>
  <si>
    <t>Ονοματεπώνυμο μέλους ΔΕΠ, ΕΕΔΙΠ, ή ΠΔ407/80</t>
  </si>
  <si>
    <t>ΠΡΟΓΡΑΜΜΑ ΠΛΑΙΣΙΟ</t>
  </si>
  <si>
    <t>Τίτλος Προγράμματος (έργου)_</t>
  </si>
  <si>
    <r>
      <t xml:space="preserve">(επιλέξτε)                                                      </t>
    </r>
    <r>
      <rPr>
        <sz val="10"/>
        <color indexed="8"/>
        <rFont val="Arial"/>
        <family val="2"/>
      </rPr>
      <t>Αν είστε Επιστημονικά Υπεύθυνος του έργου επιλέξτε:</t>
    </r>
    <r>
      <rPr>
        <b/>
        <sz val="10"/>
        <color indexed="8"/>
        <rFont val="Arial"/>
        <family val="2"/>
      </rPr>
      <t xml:space="preserve"> Συντονισμός                                             </t>
    </r>
    <r>
      <rPr>
        <sz val="10"/>
        <color indexed="8"/>
        <rFont val="Arial"/>
        <family val="2"/>
      </rPr>
      <t xml:space="preserve">Αν συμμετέχετε επιλέξτε: </t>
    </r>
    <r>
      <rPr>
        <b/>
        <sz val="10"/>
        <color indexed="8"/>
        <rFont val="Arial"/>
        <family val="2"/>
      </rPr>
      <t xml:space="preserve">Συμμετοχή  </t>
    </r>
  </si>
  <si>
    <t xml:space="preserve">ΣΥΝΤΟΝΙΣΤΗΣ ΦΟΡΕΑΣ </t>
  </si>
  <si>
    <r>
      <rPr>
        <b/>
        <sz val="10"/>
        <color indexed="8"/>
        <rFont val="Arial"/>
        <family val="2"/>
      </rPr>
      <t xml:space="preserve">ΧΡΗΜΑΤΟΔΟΤΗΣ </t>
    </r>
    <r>
      <rPr>
        <sz val="10"/>
        <color indexed="8"/>
        <rFont val="Arial"/>
        <family val="2"/>
      </rPr>
      <t xml:space="preserve">(φορέας Χρηματοδότησης)  </t>
    </r>
  </si>
  <si>
    <t>ΧΩΡΙΣ ΠΡΟΓΡΑΜΜΑ ΠΛΑΙΣΙΟ</t>
  </si>
  <si>
    <t>τον τίτλο του φορέα που υλοποιεί το έργο. π.χ.</t>
  </si>
  <si>
    <t>τον τίτλο του φορέα που χρηματοδοτεί το έργο π.χ.</t>
  </si>
  <si>
    <t xml:space="preserve">FP7 Capacities, FP7- PREGPOT-2011-1. </t>
  </si>
  <si>
    <t xml:space="preserve">Biomedical Research Foundation Academy of Athens </t>
  </si>
  <si>
    <t>Γ.Γ.Ε.Τ</t>
  </si>
  <si>
    <t>FP7 Cooperation, FP7-SSH-2011-1</t>
  </si>
  <si>
    <t>University of Cyprus</t>
  </si>
  <si>
    <t>ΥΠΟΥΡΓΕΙΟ ΠΑΙΔΕΙΑΣ</t>
  </si>
  <si>
    <t>ΙΝΣΤΙΤΟΥΤΟ ΜΕΣΟΓΕΙΑΚΩΝ ΣΠΟΥΔΩΝ/Ι.Τ.Ε.</t>
  </si>
  <si>
    <t>ΕΥΡΩΠΑΪΚΗ ΕΝΩΣΗ</t>
  </si>
  <si>
    <t>ΚΛΠ</t>
  </si>
  <si>
    <t>ΙΔΙΩΤΗΣ</t>
  </si>
  <si>
    <t>ΕΤΑΙΡΕΙΑ</t>
  </si>
  <si>
    <t xml:space="preserve">ΕΡΕΥΝΗΤΙΚΟΣ ΟΡΓΑΝΙΣΜΟΣ </t>
  </si>
  <si>
    <t>άλλο</t>
  </si>
  <si>
    <t>Τα στοιχεία για τον πίνακα αυτό η ΟΜΕΑ μπορεί να τα συγκεντρώσει από τους πίνακες του ΙΙ.1. ,ΙΙ.2. , ΙΙ.3.1., ΙΙ.3.2., ΙΙ.3.3. του Απογραφικού Δελτίου του Διδάσκοντος</t>
  </si>
  <si>
    <t xml:space="preserve">Παρακαλούμε να αναφερθεί στο Παράρτημα του πίνακα 22.2 η πληροφορία  σχετικά με σημαντικές ερευνητικές συνεργασίες μελών ΔΕΠ, οι οποίες έχουν οδηγήσει σε χρηματοδοτήσεις που δεν διαχειρίζεται ο Ειδικός Λογαριασμός του Π.Κ. που αποτελούν ταυτόχρονα και δείκτη αριστείας των μελών ΔΕΠ 
</t>
  </si>
  <si>
    <t>Από το απογραφικό Δελτίο του Διδάσκοντος και την ενότητα ΙΙ.3.2. θα συγκεντρωθεί η ακόλουθη πληροφορία</t>
  </si>
  <si>
    <t>ΜΟ.ΔΙ.Π. ΠΑΝΕΠΙΣΤΗΜΙΟΥ ΚΡΗΤΗΣ</t>
  </si>
  <si>
    <t>ΜΟΝΑΔΑ ΔΙΑΣΦΑΛΙΣΗΣ ΠΟΙΟΤΗΤΑΣ ΠΑΝΕΠΙΣΤΗΜΙΟΥ ΚΡΗΤΗΣ</t>
  </si>
  <si>
    <t>Διασφάλιση Ποιότητας στην Ανώτατη Εκπαίδευση</t>
  </si>
  <si>
    <t>Έκδοση 3.0</t>
  </si>
  <si>
    <t>Ετήσια Απογραφική Έκθεση Ακαδημαϊκών Μονάδων</t>
  </si>
  <si>
    <t>Στοιχεία και δείκτες λειτουργίας</t>
  </si>
  <si>
    <t>Ιούλιος 2013</t>
  </si>
  <si>
    <t xml:space="preserve">Π5 ΜΟΔΙΠ  (νέο)   Αριθμός ανακηρυχθέντων πτυχιούχων και διάρκεια σπουδών   (πτυχιούχοι)     </t>
  </si>
  <si>
    <t>Π4. ΜΟΔΙΠ (νέο)         Αριθμός νεοεγγραφέντων Προπτυχιακών Φοιτητών του Τμήματος</t>
  </si>
  <si>
    <t>Προπτυχιακό Πρόγραμμα Σπουδών</t>
  </si>
  <si>
    <t>Πρόγραμμα Μεταπτυχιακών Σπουδών</t>
  </si>
  <si>
    <r>
      <t xml:space="preserve">Πίνακας 7. Μαθήματα Μεταπτυχιακού Προγράμματος Σπουδών[1] – στοιχεία διδασκαλίας, εξεταστικής διαδικασίας, φοιτητών, αξιολόγησης  (ο αντίστοιχος του πίνακα 2 των προπτυχιακών μαθημάτων με μικρή </t>
    </r>
    <r>
      <rPr>
        <sz val="10"/>
        <color indexed="8"/>
        <rFont val="Calibri"/>
        <family val="2"/>
      </rPr>
      <t>διαφοροποίηση)</t>
    </r>
  </si>
  <si>
    <t>ακαδημαϊκό έτος (εισαγωγής)</t>
  </si>
  <si>
    <t>Πρόγραμμα Διδακτορικών Σπουδών</t>
  </si>
  <si>
    <t>Πίνακας 14 - Εξέλιξη του αριθμού των εγγεγραμμένων φοιτητών του Τμήματος σε όλους τους κύκλους σπουδών</t>
  </si>
  <si>
    <t>Προπτυχιακοί φοιτητές</t>
  </si>
  <si>
    <t>Μεταπτυχιακοί φοιτητές</t>
  </si>
  <si>
    <t>Εξωτερικού</t>
  </si>
  <si>
    <t xml:space="preserve">Επισυνάψτε στο τέλος - παράρτημα του πίνακα 21, αναλυτικό κατάλογο για τα Α - Ξ </t>
  </si>
  <si>
    <t>Επισυνάψτε στο τέλος - παράρτημα του πίνακα 24- αναλυτικό κατάλογο με όνομα βραβευθέντος/διακριθέντος και βραβείο/διάκριση για τα Α-Μ.</t>
  </si>
  <si>
    <t>Αναλυτικός κατάλογος για τα Α - Ξ  του πίνακα 21</t>
  </si>
  <si>
    <r>
      <t xml:space="preserve">Παρακαλούμε αναφέρετε τα Ερευνητικά Προγράμματα τα οποία </t>
    </r>
    <r>
      <rPr>
        <b/>
        <sz val="10"/>
        <color indexed="10"/>
        <rFont val="Arial"/>
        <family val="2"/>
      </rPr>
      <t xml:space="preserve">ΔΕΝ </t>
    </r>
    <r>
      <rPr>
        <b/>
        <sz val="10"/>
        <color indexed="8"/>
        <rFont val="Arial"/>
        <family val="2"/>
      </rPr>
      <t>διαχειρίζεται ο Ειδικός Λογαριασμός Πανεπιστημίου Κρήτης</t>
    </r>
  </si>
  <si>
    <t>1.</t>
  </si>
  <si>
    <t>2.</t>
  </si>
  <si>
    <t>3.</t>
  </si>
  <si>
    <t>Ιστότοπος (2)</t>
  </si>
  <si>
    <t>Περιλαμβάνονται ώρες εργαστηρίου, άσκησης ή φροντιστηρίου (3)</t>
  </si>
  <si>
    <t>Τύπος (4)μαθήματος</t>
  </si>
  <si>
    <t>Κατηγορία μαθήματος(5)</t>
  </si>
  <si>
    <t>Τυχόν προαπαιτούμενα μαθήματα (6)</t>
  </si>
  <si>
    <t>Καταγράψτε τα μαθήματα με τη σειρά που ορίζεται στο Πρόγραμμα Σπουδών (δηλ. 1ου, 2ου, 3ου κ.ο.κ. εξαμήνου), όπως υλοποιήθηκαν το τρέχον ακαδημαϊκό έτος (2012-2013)</t>
  </si>
  <si>
    <t>Σημειώστε με την υποδεικνυόμενη συντομογραφία σε ποιο από τα δύο εξάμηνα (ή και στα δύο) του ακαδ. έτους που αναφέρεται η απογραφική έκθεση (2012-2013) διδάχθηκε το συγκεκριμένο μάθημα</t>
  </si>
  <si>
    <r>
      <t xml:space="preserve">Πίνακας 7.  Μαθήματα Μεταπτυχιακού Προγράμματος Σπουδών[1] - χαρακτηριστικά στοιχεία μαθημάτων  </t>
    </r>
    <r>
      <rPr>
        <sz val="10"/>
        <color indexed="8"/>
        <rFont val="Calibri"/>
        <family val="2"/>
      </rPr>
      <t xml:space="preserve"> (ο αντίστοιχος του πίνακα 1 των προπτυχιακών μαθημάτων με μικρή διαφοροποίηση)</t>
    </r>
  </si>
  <si>
    <t>Τύπος μαθήματος(5)</t>
  </si>
  <si>
    <t xml:space="preserve">Πίνακας 22.2.   Σημαντικές ερευνητικές συνεργασίες   </t>
  </si>
  <si>
    <t>Προγράμματα από ερευνητικές συνεργασίες μελών ΔΕΠ οι οποίες έχουν οδηγήσει σε χρηματοδοτήσεις εκτός ΕΛΚΕ Π.Κ. (προγράμματα τα οποία δεν διαχειρίζεται ο Ειδικός Λογαριασμός του Π.Κ.)</t>
  </si>
  <si>
    <t>Ονοματεπώνυμο μέλους ΔΕΠ</t>
  </si>
  <si>
    <t>Πρόγραμμα</t>
  </si>
  <si>
    <t>Φορέας Χρηματοδότησης</t>
  </si>
  <si>
    <t>Συμμετέχοντες</t>
  </si>
  <si>
    <t>Χρονική Διάρκεια</t>
  </si>
  <si>
    <t>Συντονιστής</t>
  </si>
  <si>
    <t>Αριθμός  Υποχρεω­τικών Μαθημάτων</t>
  </si>
  <si>
    <t>Προπτυχιακό Πρόγραμμα  Τμήματος Προσχολικής Εκπαίδευσης</t>
  </si>
  <si>
    <t>2005-2006*</t>
  </si>
  <si>
    <t xml:space="preserve">* κατά το ακαδημαϊκό έτος 2011-2012 έγινε η εξής τροποποίηση στο πρόγραμμα σπουδών: Το μάθημα των ξένων γλωσσών έγινε μάθημα επιλογής με αποτέλεσμα να αφαιρεθούν </t>
  </si>
  <si>
    <t>ο συνολικός αριθμός των υποχρεωτικών και των επιλεγόμενων μαθημάτων για το πτυχίο</t>
  </si>
  <si>
    <t>ΜΠΣ «Επιστήμες της Αγωγής»</t>
  </si>
  <si>
    <t>-</t>
  </si>
  <si>
    <t>ΠΛΗΡΟΥΣ</t>
  </si>
  <si>
    <t>Πίνακας 9. Μεταπτυχιακά Προγράμματα Σπουδών – γενικά στοιχεία</t>
  </si>
  <si>
    <t>16.2.  Αναφορά σε μεθόδους,  χρήση νέων τεχνολογιών, βοηθήματα/συγγράμματα *</t>
  </si>
  <si>
    <t>16.3. Αναφορά σε πρωτοτυπίες και καλές πρακτικές*</t>
  </si>
  <si>
    <t>Χρήση διαφανειών, Η/Υ (power point κλπ.), παροχή έντυπης βιβλιογραφίας και συγγραμμάτων.</t>
  </si>
  <si>
    <t>Εκτεταμένη</t>
  </si>
  <si>
    <t>Λίγη</t>
  </si>
  <si>
    <t>Μέτρια</t>
  </si>
  <si>
    <t>Ιδιάιτερα σημαντικό είναι το πρόγραμμα "Ελληνόγλωσση Πρωτοβάθμια και Δευτεροβάθμια Διαπολιτισμική Εκπαίδευση στη Διασπορά, το οποίο στοχεύει στη διατήρηση, την καλλιέργεια και την προώθηση της ελληνικής γλώσσας και πολιτισμού τόσο σε μαθητές ελληνικής καταγωγής που ζουν στο εξωτερικό και φοιτούν σε σχολεία πρωτοβάθμιας και δευτεροβάθμιας εκπαίδευσης όσο και σε αλλόφωνους μαθητές που επιθυμούν να γίνουν κοινωνοί του ελληνικού πολιτισμού και να μάθουν την ελληνική γλώσσα.</t>
  </si>
  <si>
    <t>Λεπτομερής καταγραφή παρατίθεται στο παράρτημα</t>
  </si>
  <si>
    <t>ΤΑΦΑ ΕΥΦΗΜΙΑ</t>
  </si>
  <si>
    <t>ΕΠΙΤΡΟΠΗΣ ΕΡΕΥΝΩΝ</t>
  </si>
  <si>
    <t>Επιστημονικό Συνέδριο "Εκπαίδευση και Επιμόρφωση του Εκπαιδευτικού"</t>
  </si>
  <si>
    <t>ΟΙΚΟΝΟΜΙΔΗΣ ΒΑΣΙΛΕΙΟΣ</t>
  </si>
  <si>
    <t>ΟΡΓΑΝΙΣΜΟΙ - ΙΔΡΥΜΑΤΑ</t>
  </si>
  <si>
    <t>Εκπαιδευτικό/Επιμορφωτικό</t>
  </si>
  <si>
    <t>Σχολική Ψυχολογία: Αναγκαία για την Ποιοτική Αναβάθμιση της Εκπαίδευσης</t>
  </si>
  <si>
    <t>ΜΑΤΣΟΠΟΥΛΟΣ ΑΝΑΣΤΑΣΙΟΣ</t>
  </si>
  <si>
    <t>Εργαστήριο Παιδαγωγικών Ερευνών και Εφαρμογών</t>
  </si>
  <si>
    <t>ΙΔΙΩΤΩΝ / ΕΤΑΙΡΕΙΩΝ</t>
  </si>
  <si>
    <t>Αναμόρφωση Προγράμματος Προπτυχιακών σπουδών Παιδαγωγικού Τμήματος Προσχολικής Εκπαίδευσης.</t>
  </si>
  <si>
    <t>ΚΙΤΣΑΡΑΣ ΓΕΩΡΓΙΟΣ</t>
  </si>
  <si>
    <t>Βιωμα, Μεταφορα και Πολυτροπικότητα: Εφαρμογές στην Επικοινωνία, την Εκπαίδευση, την Μάθηση και τη Γνώση.</t>
  </si>
  <si>
    <t>ΠΟΥΡΚΟΣ ΜΑΡΙΟΣ</t>
  </si>
  <si>
    <t>Πρακτική Άσκηση Παιδαγωγικού Τμήματος Προσχολικής Εκπαίδευσης</t>
  </si>
  <si>
    <t>Ερευνητικό</t>
  </si>
  <si>
    <t>ΚΟΡΝΗΛΑΚΗ ΑΙΚΑΤΕΡΙΝΗ</t>
  </si>
  <si>
    <t>ΣΩΤΗΡΟΠΟΥΛΟΥ ΜΑΡΙΝΑ</t>
  </si>
  <si>
    <t>«κόκκινο ψάρι ή κόκινο πσάρι»; Η συμβολή της ορθογραφίας στη διδασκαλίας και εκμάθηση της ελληνικής ως μητρικής και ως δεύτερης γλώσσας</t>
  </si>
  <si>
    <t>ΜΑΡΙΝΑ ΤΖΑΚΩΣΤΑ</t>
  </si>
  <si>
    <t>Υποστήριξη δραστηριοτήτων Εργαστηρίου Μουσικής και Ψυχοκινητικής Αγωγής.</t>
  </si>
  <si>
    <t>ΙΔΙΑ ΕΣΟΔΑ</t>
  </si>
  <si>
    <t>Άλλο</t>
  </si>
  <si>
    <t>ΕΥΡΩΠΑΙΚΗ ΕΝΩΣΗ</t>
  </si>
  <si>
    <t>ΠΑΙΔΑΓΩΓΙΚΟ ΤΜΗΜΑ ΠΡΟΣΧΟΛΙΚΗΣ ΕΚΠΑΙΔΕΥΣΗΣ</t>
  </si>
  <si>
    <t>Τίτλος του Προγράμματος</t>
  </si>
  <si>
    <t>ΧΡΗΜΑΤΟΔΟΤΗΣ</t>
  </si>
  <si>
    <t>ΠΡΟΫΠΟΛΟΓΙΣΜΟΣ</t>
  </si>
  <si>
    <t xml:space="preserve">2012 και 2013 </t>
  </si>
  <si>
    <t>_</t>
  </si>
  <si>
    <t>ΠΑΡΑΡΤΗΜΑ πίνακας 22.2.  (ΜΟΔΙΠ)</t>
  </si>
  <si>
    <t>ΠΡΟΣΟΧΗ!! Ο πίνακας αυτός ίσχυε μέχρι και το 2011-2012.  Επειδή δεν υπάρχουν σχετικές πληροφοριες από το τμήμα σας και αποτελεί εσωτερικό πίνακα της ΜΟΔΙΠ του Π.Κ., σας προτείνουμε να μην συμπεριληφθεί στην αναφορά που ενδεχομένως χρησιμοποιηθεί για την διαδικασία της Εξωτερικής Αξιολόγησης. Αντιθέτως θα πρέπει να δοθεί έμφαση στο παράρτημα που έχετε επισυνάψει για το 22.2. και καλό είναι να επικαιροποιηθεί αν απαιτείαι.</t>
  </si>
  <si>
    <t xml:space="preserve">2012 οπωσδήποτε και 2013 αν είναι διαθέσιμα </t>
  </si>
  <si>
    <t>Στα ανωτέρω πρέπει να αναφερθεί η συμμετοχή των μελών του Τμήματος στα ερευνητικά, εκπαιδευτικά και αναπτυξιακά προγράμματα Διατμηματικών Συνεργασιών και κεντρικών δράσεων του Πανεπιστημίου Κρήτης (Erasmus/ Ηράκλειτος/ Μονάδα Καινοτομίας και Επιχειρηματικότητας/ Κεντρική δράση Πρακτικής Άσκησης )</t>
  </si>
  <si>
    <t>Ε.Π. Εκπαίδευση &amp; Αρχική Επαγγελματική Κατάρτιση</t>
  </si>
  <si>
    <t>ΥΠΕΠΘ</t>
  </si>
  <si>
    <t>Ε.Π. Εκπαίδευση και Δια Βίου Μάθηση</t>
  </si>
  <si>
    <t>Στατιστική και Εκπαίδευση (Greek stochastics γ΄)</t>
  </si>
  <si>
    <t>ΕΝΤΑΤΙΚΟ ΠΡΟΓΡΑΜΜΑ (I.P.) "LaDiva"</t>
  </si>
  <si>
    <t>ERASMUS</t>
  </si>
  <si>
    <t>ΙΚΥ</t>
  </si>
  <si>
    <t>Early Change: Promoting the Professional Development of Early Childhood Education</t>
  </si>
  <si>
    <t>ΓΡΑΜΜΑΤΙΚΟΠΟΥΛΟΣ ΒΑΣΙΛΗΣ</t>
  </si>
  <si>
    <t>COMENIUS</t>
  </si>
  <si>
    <t>Κατηγορία Προγράμματος</t>
  </si>
  <si>
    <t>ΚΑ</t>
  </si>
  <si>
    <t>ΑΚΑΔΗΜΑΪΚΟ ΕΤΟΣ ΑΝΑΦΟΡΑΣ 2012-2013</t>
  </si>
  <si>
    <t>Maternal affect and its impact on infants: a mother-child free play longitudi-nal study]</t>
  </si>
  <si>
    <t>ΜΑΡΚΟΔΗΜΗΤΡΑΚΗ ΜΑΡΙΑ</t>
  </si>
  <si>
    <t>ΥΠΟΔΟΜΩΝ</t>
  </si>
  <si>
    <t>Διδακτική φυσικών επιστημών στην προσχολική εκπαίδευση. Σύγχρονες  τάσεις και προοπτικές: η περίπτωση των κοινωνικών δικτύων.</t>
  </si>
  <si>
    <t>ΚΑΛΟΓΙΑΝΝΑΚΗΣ ΜΙΧΑΗΛ</t>
  </si>
  <si>
    <t>ΜΙΚΡΟΥ ΜΕΓΕΘΟΥΣ</t>
  </si>
  <si>
    <t>A Resilience Curriculum for Early and Primary Schools in Europe (RESCUR)</t>
  </si>
  <si>
    <t>Συνέδριο Ε.Τ.Π.Ε. 2014</t>
  </si>
  <si>
    <t>ΖΑΡΑΝΗΣ ΝΙΚΟΛΑΟΣ</t>
  </si>
  <si>
    <t>εταιρείες/ιδιώτες</t>
  </si>
  <si>
    <t xml:space="preserve">Παιδιά με αυτισμό: η συμβολή των παππούδων και των γιαγιάδων και η επίδραση της λειτουργικότητας της οικογένειας στην εμπλοκή τους </t>
  </si>
  <si>
    <t>Διδακτική φυσικών επιστημών μέσω κινητών συσκευών. Εκπαιδευτικές  εφαρμογές βασισμένες στην κοινωνικο-πολιτισμική προσέγγιση.</t>
  </si>
  <si>
    <t>Kindergarten Teachers ' emergent Literacy Views and Practices</t>
  </si>
  <si>
    <t>«Ηθικότητα και Υπονόμευση στον Πέμπτο Εταιρικό Διάλογο του Λουκιανού»</t>
  </si>
  <si>
    <t>ΦΟΥΝΤΟΥΛΑΚΗΣ ΑΝΔΡΕΑΣ</t>
  </si>
  <si>
    <t>Πρόγραμμα Πλαίσιο</t>
  </si>
  <si>
    <t>Επιστημονικά Υπεύθυνος (ΣΥΝΤΟΝΙΣΤΗΣ)</t>
  </si>
  <si>
    <t>Σύμφωνα με τον ακόλουθο κατάλογο 13 μέλη ΔΕΠ του Τμήματος είναι συντονιστές σε ερευνητικά, εκπαιδευτικά και αναπτυξιακά προγράμματα, τα οποία διαχειρίζεται ο Ειδικός Λογαριασμός του Π.Κ.</t>
  </si>
  <si>
    <t>Αριθμός μελών Διδακτικού Προσωπικού που είναι Ε.Υ. (ΣΥΝΤΟΝΙΣΜΟΣ) σε Ερευνητικά  και Λοιπά προγράμματα ενεργά από το 2008  έως σήμερα</t>
  </si>
  <si>
    <t>Αριθμός μελών Διδακτικού προσωπικού που συμμετέχουν σε Ερευνητικά προγράμματα (ΣΥΜΜΕΤΟΧΗ) ενεργά από το 2008  έως σήμερα</t>
  </si>
  <si>
    <t>Κατάλογος Ερευνητικών Προγραμμάτων ενεργά  κατά το ακαδημαϊκό έτος, στα οποία τον ΣΥΝΤΟΝΙΣΜΟ (Ε.Υ) έχουν μέλη του Τμήματος και τα οποία είναι ενεργά από το 2008  έως σήμερα</t>
  </si>
  <si>
    <r>
      <t xml:space="preserve">Μάθημα </t>
    </r>
    <r>
      <rPr>
        <b/>
        <sz val="5.95"/>
        <color indexed="8"/>
        <rFont val="Calibri"/>
        <family val="2"/>
      </rPr>
      <t>(1)</t>
    </r>
  </si>
  <si>
    <t>Προγ. σπουδών: ΠΡΟΓΡΑΜΜΑ ΣΠΟΥΔΩΝ 1992-2004 - Σύνολο μαθημάτων : 127</t>
  </si>
  <si>
    <t>ΑΓΓΛΙΚΑ Ι</t>
  </si>
  <si>
    <t>ΑΓΓΝ100</t>
  </si>
  <si>
    <t>(KO) Υ</t>
  </si>
  <si>
    <t>KO</t>
  </si>
  <si>
    <t>(KO) 1</t>
  </si>
  <si>
    <t>ΓΕΡΜΑΝΙΚΑ Ι</t>
  </si>
  <si>
    <t>ΓΕΡΝ100</t>
  </si>
  <si>
    <t>Διδακτικές Ασκήσεις  Ια</t>
  </si>
  <si>
    <t>ΔΑΣΝ100</t>
  </si>
  <si>
    <t>Διδακτικές Προσεγγίσεις ψυχοκινητικής αγωγής</t>
  </si>
  <si>
    <t>ΠΑΙΝ152</t>
  </si>
  <si>
    <t>Διδακτική Μεθοδολογία Ι: Γενικές Αρχές</t>
  </si>
  <si>
    <t>ΠΑΙΝ102</t>
  </si>
  <si>
    <t>Ειδική Ψυχοπαιδαγωγική παιδιών με διαταραχές συγκέντρωσης της προσοχής και υπερκινητικότητα</t>
  </si>
  <si>
    <t>ΠΑΙΝ153</t>
  </si>
  <si>
    <t>Εισαγωγή στη Φιλοσοφία</t>
  </si>
  <si>
    <t>ΦΙΣΝ100</t>
  </si>
  <si>
    <t>Εισαγωγή στην Κοινωνιολογία</t>
  </si>
  <si>
    <t>ΚΟΙΝ100</t>
  </si>
  <si>
    <t>Εισαγωγή στην Παιδαγωγική</t>
  </si>
  <si>
    <t>ΠΑΙΝ100</t>
  </si>
  <si>
    <t>Μουσική και ρυθμική αγωγή νηπίων IV</t>
  </si>
  <si>
    <t>ΜΟΥΝ103</t>
  </si>
  <si>
    <t>Μουσική και Ρυθμική Αγωγή Νηπίων Ι</t>
  </si>
  <si>
    <t>ΜΟΥΝ100</t>
  </si>
  <si>
    <t>Μουσική και Ρυθμική Αγωγή Νηπίων ΙΙΙ</t>
  </si>
  <si>
    <t>ΜΟΥΝ102</t>
  </si>
  <si>
    <t>Νεοελληνική Γλώσσα Ι: Ιστορική Εξέλιξη-Γραμματεία</t>
  </si>
  <si>
    <t>ΦΙΛΝ100</t>
  </si>
  <si>
    <t>Οι φυσικές επιστήμες στην Προσχολική Εκπαίδευση</t>
  </si>
  <si>
    <t>ΠΑΙΝ156</t>
  </si>
  <si>
    <t>Παιδική Λογοτεχνία</t>
  </si>
  <si>
    <t>ΦΙΛΝ103</t>
  </si>
  <si>
    <t>Πληροφορική στην Εκπαίδευση ΙΙΙ</t>
  </si>
  <si>
    <t>ΠΛΗΝ104</t>
  </si>
  <si>
    <t>Σεμινάιρο άλλων Επιστημών: Αρχαία Ελληνική Ιστορία με παιδαγωγικές διαστάσεις Ι</t>
  </si>
  <si>
    <t>ΣΑΕΝ305</t>
  </si>
  <si>
    <t>Σεμινάριο  Φυσικών Επιστημών στην Προσχολική Εκπαίδευση</t>
  </si>
  <si>
    <t>ΣΠΑΝ107</t>
  </si>
  <si>
    <t>Σεμινάριο Παιδικής Λογοτεχνίας: οι μικρές ιστορίες ως είδος της παιδικής λογοτεχνίας</t>
  </si>
  <si>
    <t>ΣΑΕΝ324</t>
  </si>
  <si>
    <t>Σεμινάριο Πτυχιακής Εργασίας - Παιδαγωγικής Ψυχολογίας</t>
  </si>
  <si>
    <t>ΣΠΕΝ401</t>
  </si>
  <si>
    <t>Σεμινάριο Πτυχιακής Εργασίας,  Κοινωνιολογίας: Κοινωνία και κοινωνικοποίηση</t>
  </si>
  <si>
    <t>ΣΠΕΝ402</t>
  </si>
  <si>
    <t>Σεμινάριο Πτυχιακής Εργασίας, Κοινωνιολογία της Εκπαίδευσης</t>
  </si>
  <si>
    <t>ΣΠΕΝ403</t>
  </si>
  <si>
    <t>Σεμινάριο Πτυχιακής Εργασίας, Φιλοσοφία για παιδιά</t>
  </si>
  <si>
    <t>ΣΠΕΝ404</t>
  </si>
  <si>
    <t>Στατιστική στην Εκπαίδευση ΙΙ</t>
  </si>
  <si>
    <t>ΣΤΑΝ101</t>
  </si>
  <si>
    <t>Σχολική Ψυχολογία</t>
  </si>
  <si>
    <t>ΨΥΧΝ128</t>
  </si>
  <si>
    <t>Φυσική Αγωγή Νηπίων Ι</t>
  </si>
  <si>
    <t>ΦΑΝ100</t>
  </si>
  <si>
    <t>Αγγλικά ΙΙ</t>
  </si>
  <si>
    <t>ΑΓΓΝ101</t>
  </si>
  <si>
    <t>(KO) 2</t>
  </si>
  <si>
    <t>Αισθητική αγωγή Ι: Γενικές αρχές</t>
  </si>
  <si>
    <t>ΠΑΙΝ113</t>
  </si>
  <si>
    <t>ΓΕΡΜΝΑΝΙΚΑ Ι</t>
  </si>
  <si>
    <t>ΓΕΡΝ101</t>
  </si>
  <si>
    <t>Ελληνική Ιστορία ΙΙΙ</t>
  </si>
  <si>
    <t>ΙΣΤΝ102</t>
  </si>
  <si>
    <t>Εξελικτική Ψυχολογία Ι</t>
  </si>
  <si>
    <t>ΨΥΧΝ101</t>
  </si>
  <si>
    <t>Θρησκευτική Παιδεία</t>
  </si>
  <si>
    <t>ΘΡΗΝ103</t>
  </si>
  <si>
    <t>Κοινωνιολογία της Εκπαίδευσης</t>
  </si>
  <si>
    <t>ΠΑΙΝ120</t>
  </si>
  <si>
    <t>Κοινωνιολογία της Οικογένειας</t>
  </si>
  <si>
    <t>ΚΟΙΝ102</t>
  </si>
  <si>
    <t>Νεοελληνική Φιλολογία: Πεζογραφία και μικρό παιδί</t>
  </si>
  <si>
    <t>ΦΙΛΝ106</t>
  </si>
  <si>
    <t>Πληροφορική στην Εκπαίδευση Ι</t>
  </si>
  <si>
    <t>ΠΛΗΝ100</t>
  </si>
  <si>
    <t>Προσχολική παιδαγωγική</t>
  </si>
  <si>
    <t>ΠΑΙΝ101</t>
  </si>
  <si>
    <t>Στατιστική στην Εκπαίδευση Ι</t>
  </si>
  <si>
    <t>ΣΤΑΝ100</t>
  </si>
  <si>
    <t>Ψυχοπαιδαγωγική της προσχολικής ηλικίας</t>
  </si>
  <si>
    <t>ΠΑΙΝ111</t>
  </si>
  <si>
    <t>(KO) 3</t>
  </si>
  <si>
    <t>ΑΓΓΛΙΚΑ ΙΙΙ</t>
  </si>
  <si>
    <t>ΑΓΓΝ102</t>
  </si>
  <si>
    <t>Ειδική διδακτική μεθοδολογία</t>
  </si>
  <si>
    <t>ΠΑΙΝ148</t>
  </si>
  <si>
    <t>ΕΙΚΑΣΤΙΚΑ 1</t>
  </si>
  <si>
    <t>ΕΙΚΝ100</t>
  </si>
  <si>
    <t>Η Ιστορία στην Προσχολική Εκπαίδευση</t>
  </si>
  <si>
    <t>ΙΣΤΝ106</t>
  </si>
  <si>
    <t>Ιστορία της νεοελληνικής εκπαίδευσης</t>
  </si>
  <si>
    <t>ΠΑΙΝ158</t>
  </si>
  <si>
    <t>Μαθηματικές έννοιες στην προσχολική εκπαίδευση</t>
  </si>
  <si>
    <t>ΜΑΘΝ102</t>
  </si>
  <si>
    <t>Μεθοδολογία της Ψυχοπαιδαγωγικής Έρευνας Ι</t>
  </si>
  <si>
    <t>ΠΑΙΝ105</t>
  </si>
  <si>
    <t>Οργάνωση και Διοίκηση της Εκπαίδευσης</t>
  </si>
  <si>
    <t>ΠΑΙΝ121</t>
  </si>
  <si>
    <t>Παιδαγωγική Ψυχολογία</t>
  </si>
  <si>
    <t>ΠΑΙΝ107</t>
  </si>
  <si>
    <t>Σεμινάριο Αισθητικής Αγωγής και Αισθητικών Θεωριών</t>
  </si>
  <si>
    <t>ΣΑΕΝ304</t>
  </si>
  <si>
    <t>Σεμινάριο Αναπτυξιακής Ψυχολογίας</t>
  </si>
  <si>
    <t>ΣΨΥΝ205</t>
  </si>
  <si>
    <t>Σεμινάριο Αναπτυξιακής Ψυχολογίας ΙΙ</t>
  </si>
  <si>
    <t>ΣΨΥΝ212</t>
  </si>
  <si>
    <t>Σεμινάριο Αναπτυξιακής Ψυχολογίας: Θέματα ανάπτυξης από την παιδική έως την εφηβική ηλικία</t>
  </si>
  <si>
    <t>ΣΨΥΝ202</t>
  </si>
  <si>
    <t>Σεμινάριο Διδακτικής των Φυσικών Επιστημών στην Προσχολική Εκπαίδευση</t>
  </si>
  <si>
    <t>ΣΠΑΝ110</t>
  </si>
  <si>
    <t>Σεμινάριο Θεολογίας: Οι άγιοι της Εκκλησίας</t>
  </si>
  <si>
    <t>ΣΑΕΝ321</t>
  </si>
  <si>
    <t>Σεμινάριο Κοινωνιολογίας</t>
  </si>
  <si>
    <t>ΣΑΕΝ322</t>
  </si>
  <si>
    <t>Σεμινάριο Κοινωνιολογίας της Οικογένειας</t>
  </si>
  <si>
    <t>ΣΑΕΝ306</t>
  </si>
  <si>
    <t>Σεμινάριο Παιδαγωγικής Ψυχολογίας ΙΙΙ</t>
  </si>
  <si>
    <t>ΣΨΥΝ208</t>
  </si>
  <si>
    <t>Σεμινάριο Παιδαγωγικών Διαπολιτισμικής Εκπαίδευσης</t>
  </si>
  <si>
    <t>ΣΠΑΝ116</t>
  </si>
  <si>
    <t>Σεμινάριο Παιδαγωγικών, Κοινωνιολογία του Σχολείου</t>
  </si>
  <si>
    <t>ΣΠΑΝ115</t>
  </si>
  <si>
    <t>Σεμινάριο Παιδαγωγικών: Διδακτική της Τέχνης I</t>
  </si>
  <si>
    <t>ΣΠΑΝ114</t>
  </si>
  <si>
    <t>Σεμινάριο Σχολικής Ψυχολογίας</t>
  </si>
  <si>
    <t>ΣΨΥΝ203</t>
  </si>
  <si>
    <t>Σεμινάριο Ψυχολογίας: Ειδική αγωγή νηπίων και παιδιών: Πρώιμη υποστηρικτική παρέμβαση</t>
  </si>
  <si>
    <t>ΣΨΥΝ204</t>
  </si>
  <si>
    <t>Αγγλικά ΙV</t>
  </si>
  <si>
    <t>ΑΓΓΝ103</t>
  </si>
  <si>
    <t>(KO) 4</t>
  </si>
  <si>
    <t>Αξιολόγηση και μετρήσεις στην προσχολική εκπαίδευση</t>
  </si>
  <si>
    <t>ΠΑΙΝ169</t>
  </si>
  <si>
    <t>Διδακτικές προσεγγίσεις αισθητικής αγωγής</t>
  </si>
  <si>
    <t>ΠΑΙΝ151</t>
  </si>
  <si>
    <t>Διδακτική Μεθοδολογία των κοινωνικών σπουδών στην προσχολική εκπαίδευση</t>
  </si>
  <si>
    <t>ΠΑΙΝ149</t>
  </si>
  <si>
    <t>Διδακτική των Φυσικών Επιστημών στην προσχολική εκπαίδευση</t>
  </si>
  <si>
    <t>ΠΑΙΝ164</t>
  </si>
  <si>
    <t>ΕΙΚΝ101</t>
  </si>
  <si>
    <t>Εικαστικά  ΙV</t>
  </si>
  <si>
    <t>ΕΙΚΝ103</t>
  </si>
  <si>
    <t>ΕΙΚΑΣΤΙΚΑ ΙΙΙ</t>
  </si>
  <si>
    <t>ΕΙΚΝ102</t>
  </si>
  <si>
    <t>Εισαγωγή στην Διαπολιτισμική Παιδαγωγική</t>
  </si>
  <si>
    <t>ΠΑΙΝ165</t>
  </si>
  <si>
    <t>Εκπαιδευτική Αξιολόγηση</t>
  </si>
  <si>
    <t>ΠΑΙΝ168</t>
  </si>
  <si>
    <t>Μουσική και ρυθμική αγωγή νηπίων ΙΙ</t>
  </si>
  <si>
    <t>ΜΟΥΝ101</t>
  </si>
  <si>
    <t>Φυσική αγωγή νηπίων ΙΙ</t>
  </si>
  <si>
    <t>ΦΑΝ101</t>
  </si>
  <si>
    <t>Διδακτικές Ασκήσεις ΙΙα</t>
  </si>
  <si>
    <t>ΔΑΣΝ200</t>
  </si>
  <si>
    <t>(KO) 5</t>
  </si>
  <si>
    <t>Σεμινάριο Παιδαγωγικών Οργάνωσης και Διοίκησης της Εκπαίδευσης: Hγεσία στην Εκπαίδευση</t>
  </si>
  <si>
    <t>ΣΠΑΝ113</t>
  </si>
  <si>
    <t>Διδακτικές Ασκήσεις ΙΙβ</t>
  </si>
  <si>
    <t>ΔΑΣΝ201</t>
  </si>
  <si>
    <t>(KO) 6</t>
  </si>
  <si>
    <t>Προφορικός και γραπτός λόγος παιδιών προσχολικής ηλικίας</t>
  </si>
  <si>
    <t>ΠΑΙΝ150</t>
  </si>
  <si>
    <t>Σεμινάριο Αναπτυξιακής Ψυχολογίας: Θέματα Ανάπτυξης απο τη βρεφική έως την παιδική ηλικία</t>
  </si>
  <si>
    <t>ΣΨΥΝ209</t>
  </si>
  <si>
    <t>Σεμινάριο Παιδαγωγικών: Εφαρμοσμένη Εκπαιδευτική Αξιολόγηση ΙΙ</t>
  </si>
  <si>
    <t>ΣΠΑΝ120</t>
  </si>
  <si>
    <t>Σεμινάριο Παιδαγωγικών: Ιστορία της νεοελληνικής εκπαίδευσης</t>
  </si>
  <si>
    <t>ΣΠΑΝ101</t>
  </si>
  <si>
    <t>Σεμινάριο Παιδαγωγικών: Τεχνολογίες της Πληροφορίας και των επικοινωνιών στην εκπαίδευση</t>
  </si>
  <si>
    <t>ΣΠΑΝ121</t>
  </si>
  <si>
    <t>Σεμινάριο ποσοτικής έρευνας στην εκπαίδευση με χρήση κλιμάκων μέτρησης</t>
  </si>
  <si>
    <t>ΣΑΕΝ323</t>
  </si>
  <si>
    <t>Συγκριτική Προσχολική Παιδαγωγική</t>
  </si>
  <si>
    <t>ΠΑΙΝ155</t>
  </si>
  <si>
    <t>Διδακτικές Ασκήσεις ΙΙΙα</t>
  </si>
  <si>
    <t>ΔΑΣΝ300</t>
  </si>
  <si>
    <t>(KO) 7</t>
  </si>
  <si>
    <t>Σεμινάριο Πτυχιακής Εργασίας, Θεολογίας: Θεός και Φύση</t>
  </si>
  <si>
    <t>ΣΠΕΝ419</t>
  </si>
  <si>
    <t>Σεμινάριο Πτυχιακής Εργασίας, Ιστορία της Νεοελληνικής Εκπαίδευσης</t>
  </si>
  <si>
    <t>ΣΠΕΝ417</t>
  </si>
  <si>
    <t>Σεμινάριο Πτυχιακής Εργασίας, Παιδικής Λογοτεχνίας: Το χιούμορ στην Παιδική Λογοτεχνία</t>
  </si>
  <si>
    <t>ΣΠΕΝ421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</si>
</sst>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_€"/>
    <numFmt numFmtId="173" formatCode="_([$€]* #,##0.00_);_([$€]* \(#,##0.00\);_([$€]* &quot;-&quot;??_);_(@_)"/>
    <numFmt numFmtId="174" formatCode="[$-10408]0.0;\(0.0\)"/>
    <numFmt numFmtId="175" formatCode="[$-10408]0;\(0\)"/>
    <numFmt numFmtId="176" formatCode="[$-10408]0.00;\(0.00\)"/>
    <numFmt numFmtId="177" formatCode="[$-10408]#,##0.00;\-#,##0.00"/>
    <numFmt numFmtId="178" formatCode="&quot;Yes&quot;;&quot;Yes&quot;;&quot;No&quot;"/>
    <numFmt numFmtId="179" formatCode="&quot;True&quot;;&quot;True&quot;;&quot;False&quot;"/>
    <numFmt numFmtId="180" formatCode="&quot;On&quot;;&quot;On&quot;;&quot;Off&quot;"/>
    <numFmt numFmtId="181" formatCode="[$€-2]\ #,##0.00_);[Red]\([$€-2]\ #,##0.00\)"/>
  </numFmts>
  <fonts count="140">
    <font>
      <sz val="10"/>
      <name val="Arial"/>
      <family val="0"/>
    </font>
    <font>
      <sz val="11"/>
      <color indexed="8"/>
      <name val="Calibri"/>
      <family val="2"/>
    </font>
    <font>
      <sz val="10"/>
      <color indexed="8"/>
      <name val="Arial"/>
      <family val="2"/>
    </font>
    <font>
      <b/>
      <sz val="9"/>
      <color indexed="23"/>
      <name val="Calibri"/>
      <family val="2"/>
    </font>
    <font>
      <b/>
      <sz val="12"/>
      <color indexed="8"/>
      <name val="Calibri"/>
      <family val="2"/>
    </font>
    <font>
      <b/>
      <sz val="9"/>
      <color indexed="8"/>
      <name val="Calibri"/>
      <family val="2"/>
    </font>
    <font>
      <sz val="9"/>
      <color indexed="8"/>
      <name val="Calibri"/>
      <family val="2"/>
    </font>
    <font>
      <b/>
      <sz val="9"/>
      <color indexed="9"/>
      <name val="Calibri"/>
      <family val="2"/>
    </font>
    <font>
      <sz val="8"/>
      <color indexed="8"/>
      <name val="Tahoma"/>
      <family val="2"/>
    </font>
    <font>
      <sz val="6.95"/>
      <color indexed="8"/>
      <name val="Calibri"/>
      <family val="2"/>
    </font>
    <font>
      <sz val="8"/>
      <color indexed="8"/>
      <name val="Calibri"/>
      <family val="2"/>
    </font>
    <font>
      <b/>
      <sz val="8"/>
      <color indexed="8"/>
      <name val="Tahoma"/>
      <family val="2"/>
    </font>
    <font>
      <b/>
      <sz val="11"/>
      <color indexed="8"/>
      <name val="Tahoma"/>
      <family val="2"/>
    </font>
    <font>
      <sz val="6.95"/>
      <color indexed="8"/>
      <name val="Tahoma"/>
      <family val="2"/>
    </font>
    <font>
      <b/>
      <sz val="6.95"/>
      <color indexed="8"/>
      <name val="Tahoma"/>
      <family val="2"/>
    </font>
    <font>
      <b/>
      <sz val="8"/>
      <name val="Arial"/>
      <family val="2"/>
    </font>
    <font>
      <b/>
      <sz val="8"/>
      <color indexed="8"/>
      <name val="Arial"/>
      <family val="2"/>
    </font>
    <font>
      <b/>
      <sz val="8"/>
      <color indexed="63"/>
      <name val="Arial"/>
      <family val="2"/>
    </font>
    <font>
      <b/>
      <sz val="8"/>
      <name val="Cambria"/>
      <family val="1"/>
    </font>
    <font>
      <b/>
      <sz val="8"/>
      <name val="Calibri"/>
      <family val="2"/>
    </font>
    <font>
      <sz val="9"/>
      <name val="Arial"/>
      <family val="2"/>
    </font>
    <font>
      <sz val="12"/>
      <color indexed="8"/>
      <name val="Calibri"/>
      <family val="2"/>
    </font>
    <font>
      <b/>
      <i/>
      <sz val="9"/>
      <name val="Calibri"/>
      <family val="2"/>
    </font>
    <font>
      <b/>
      <sz val="10"/>
      <color indexed="8"/>
      <name val="Calibri"/>
      <family val="2"/>
    </font>
    <font>
      <sz val="8"/>
      <name val="Arial"/>
      <family val="2"/>
    </font>
    <font>
      <sz val="10"/>
      <color indexed="8"/>
      <name val="Calibri"/>
      <family val="2"/>
    </font>
    <font>
      <b/>
      <sz val="10"/>
      <color indexed="8"/>
      <name val="Arial"/>
      <family val="2"/>
    </font>
    <font>
      <b/>
      <sz val="9"/>
      <name val="Arial"/>
      <family val="2"/>
    </font>
    <font>
      <b/>
      <i/>
      <sz val="8"/>
      <color indexed="8"/>
      <name val="Arial"/>
      <family val="2"/>
    </font>
    <font>
      <b/>
      <sz val="11"/>
      <name val="Calibri"/>
      <family val="2"/>
    </font>
    <font>
      <sz val="11"/>
      <name val="Calibri"/>
      <family val="2"/>
    </font>
    <font>
      <b/>
      <sz val="10"/>
      <name val="Arial"/>
      <family val="2"/>
    </font>
    <font>
      <sz val="8"/>
      <name val="Times New Roman"/>
      <family val="1"/>
    </font>
    <font>
      <b/>
      <sz val="9"/>
      <name val="Calibri"/>
      <family val="2"/>
    </font>
    <font>
      <sz val="9"/>
      <name val="Calibri"/>
      <family val="2"/>
    </font>
    <font>
      <i/>
      <sz val="9"/>
      <name val="Calibri"/>
      <family val="2"/>
    </font>
    <font>
      <u val="single"/>
      <sz val="10"/>
      <name val="Arial"/>
      <family val="2"/>
    </font>
    <font>
      <u val="single"/>
      <sz val="9"/>
      <name val="Calibri"/>
      <family val="2"/>
    </font>
    <font>
      <sz val="9"/>
      <name val="Arial Greek"/>
      <family val="0"/>
    </font>
    <font>
      <sz val="11"/>
      <name val="Times New Roman"/>
      <family val="1"/>
    </font>
    <font>
      <b/>
      <sz val="11"/>
      <name val="Times New Roman"/>
      <family val="1"/>
    </font>
    <font>
      <i/>
      <sz val="11"/>
      <name val="Times New Roman"/>
      <family val="1"/>
    </font>
    <font>
      <b/>
      <sz val="12"/>
      <name val="Calibri"/>
      <family val="2"/>
    </font>
    <font>
      <b/>
      <sz val="12"/>
      <name val="Times New Roman"/>
      <family val="1"/>
    </font>
    <font>
      <b/>
      <sz val="8"/>
      <color indexed="8"/>
      <name val="Calibri"/>
      <family val="2"/>
    </font>
    <font>
      <sz val="10"/>
      <name val="Calibri"/>
      <family val="2"/>
    </font>
    <font>
      <b/>
      <sz val="9"/>
      <color indexed="10"/>
      <name val="Calibri"/>
      <family val="2"/>
    </font>
    <font>
      <b/>
      <sz val="6.95"/>
      <color indexed="8"/>
      <name val="Calibri"/>
      <family val="2"/>
    </font>
    <font>
      <i/>
      <sz val="10"/>
      <name val="Calibri"/>
      <family val="2"/>
    </font>
    <font>
      <u val="single"/>
      <sz val="11"/>
      <color indexed="12"/>
      <name val="Calibri"/>
      <family val="2"/>
    </font>
    <font>
      <b/>
      <sz val="14"/>
      <name val="Arial"/>
      <family val="2"/>
    </font>
    <font>
      <b/>
      <sz val="9"/>
      <color indexed="8"/>
      <name val="Tahoma"/>
      <family val="2"/>
    </font>
    <font>
      <sz val="12"/>
      <color indexed="8"/>
      <name val="MgRevue"/>
      <family val="0"/>
    </font>
    <font>
      <sz val="10"/>
      <color indexed="62"/>
      <name val="Arial Greek"/>
      <family val="0"/>
    </font>
    <font>
      <sz val="12"/>
      <color indexed="10"/>
      <name val="Times New Roman"/>
      <family val="1"/>
    </font>
    <font>
      <b/>
      <sz val="10"/>
      <name val="Calibri"/>
      <family val="2"/>
    </font>
    <font>
      <u val="single"/>
      <sz val="12"/>
      <color indexed="8"/>
      <name val="Calibri"/>
      <family val="2"/>
    </font>
    <font>
      <sz val="9"/>
      <color indexed="10"/>
      <name val="Calibri"/>
      <family val="2"/>
    </font>
    <font>
      <sz val="10"/>
      <color indexed="10"/>
      <name val="Arial"/>
      <family val="2"/>
    </font>
    <font>
      <b/>
      <sz val="8"/>
      <color indexed="9"/>
      <name val="Tahoma"/>
      <family val="2"/>
    </font>
    <font>
      <sz val="10"/>
      <name val="Arial Black"/>
      <family val="2"/>
    </font>
    <font>
      <b/>
      <sz val="10"/>
      <name val="Arial Black"/>
      <family val="2"/>
    </font>
    <font>
      <sz val="10"/>
      <color indexed="8"/>
      <name val="Georgia"/>
      <family val="1"/>
    </font>
    <font>
      <sz val="9"/>
      <color indexed="8"/>
      <name val="Times New Roman"/>
      <family val="1"/>
    </font>
    <font>
      <sz val="12"/>
      <color indexed="8"/>
      <name val="Symbol"/>
      <family val="1"/>
    </font>
    <font>
      <b/>
      <sz val="16"/>
      <color indexed="8"/>
      <name val="Times New Roman"/>
      <family val="1"/>
    </font>
    <font>
      <sz val="14"/>
      <color indexed="8"/>
      <name val="Georgia"/>
      <family val="1"/>
    </font>
    <font>
      <sz val="19"/>
      <color indexed="8"/>
      <name val="Georgia"/>
      <family val="1"/>
    </font>
    <font>
      <b/>
      <sz val="12"/>
      <color indexed="8"/>
      <name val="Georgia"/>
      <family val="1"/>
    </font>
    <font>
      <sz val="12"/>
      <color indexed="8"/>
      <name val="Georgia"/>
      <family val="1"/>
    </font>
    <font>
      <sz val="9"/>
      <color indexed="62"/>
      <name val="Calibri"/>
      <family val="2"/>
    </font>
    <font>
      <b/>
      <sz val="9"/>
      <color indexed="9"/>
      <name val="Tahoma"/>
      <family val="2"/>
    </font>
    <font>
      <b/>
      <sz val="10"/>
      <color indexed="10"/>
      <name val="Arial"/>
      <family val="2"/>
    </font>
    <font>
      <b/>
      <sz val="10"/>
      <name val="Times New Roman"/>
      <family val="1"/>
    </font>
    <font>
      <sz val="10"/>
      <name val="Times New Roman"/>
      <family val="1"/>
    </font>
    <font>
      <b/>
      <sz val="11"/>
      <color indexed="8"/>
      <name val="Calibri"/>
      <family val="2"/>
    </font>
    <font>
      <u val="single"/>
      <sz val="10"/>
      <color indexed="12"/>
      <name val="Arial"/>
      <family val="2"/>
    </font>
    <font>
      <b/>
      <sz val="8"/>
      <name val="Times New Roman"/>
      <family val="1"/>
    </font>
    <font>
      <b/>
      <i/>
      <sz val="9"/>
      <name val="Times New Roman"/>
      <family val="1"/>
    </font>
    <font>
      <sz val="12"/>
      <name val="Times New Roman"/>
      <family val="1"/>
    </font>
    <font>
      <sz val="9"/>
      <color indexed="60"/>
      <name val="Arial"/>
      <family val="2"/>
    </font>
    <font>
      <sz val="9"/>
      <name val="Georgia"/>
      <family val="1"/>
    </font>
    <font>
      <sz val="10"/>
      <color indexed="60"/>
      <name val="Times New Roman"/>
      <family val="1"/>
    </font>
    <font>
      <sz val="10"/>
      <name val="Georgia"/>
      <family val="1"/>
    </font>
    <font>
      <b/>
      <i/>
      <sz val="11"/>
      <name val="Calibri"/>
      <family val="2"/>
    </font>
    <font>
      <sz val="11"/>
      <name val="Arial"/>
      <family val="2"/>
    </font>
    <font>
      <b/>
      <sz val="9"/>
      <color indexed="11"/>
      <name val="Calibri"/>
      <family val="2"/>
    </font>
    <font>
      <b/>
      <sz val="5.95"/>
      <color indexed="8"/>
      <name val="Calibri"/>
      <family val="2"/>
    </font>
    <font>
      <sz val="7"/>
      <color indexed="8"/>
      <name val="Calibri"/>
      <family val="2"/>
    </font>
    <font>
      <b/>
      <i/>
      <sz val="8"/>
      <color indexed="8"/>
      <name val="Calibri"/>
      <family val="2"/>
    </font>
    <font>
      <sz val="12"/>
      <color indexed="8"/>
      <name val="Arial Narrow"/>
      <family val="2"/>
    </font>
    <font>
      <sz val="7"/>
      <color indexed="8"/>
      <name val="Times New Roman"/>
      <family val="1"/>
    </font>
    <font>
      <u val="single"/>
      <sz val="12"/>
      <color indexed="8"/>
      <name val="Arial Narrow"/>
      <family val="2"/>
    </font>
    <font>
      <b/>
      <sz val="10"/>
      <color indexed="8"/>
      <name val="Georgia"/>
      <family val="1"/>
    </font>
    <font>
      <i/>
      <sz val="10"/>
      <color indexed="8"/>
      <name val="Georgia"/>
      <family val="1"/>
    </font>
    <font>
      <b/>
      <sz val="10"/>
      <name val="Georgia"/>
      <family val="1"/>
    </font>
    <font>
      <i/>
      <sz val="10"/>
      <name val="Georgia"/>
      <family val="1"/>
    </font>
    <font>
      <vertAlign val="superscript"/>
      <sz val="10"/>
      <color indexed="8"/>
      <name val="Georgia"/>
      <family val="1"/>
    </font>
    <font>
      <vertAlign val="superscript"/>
      <sz val="12"/>
      <color indexed="8"/>
      <name val="Arial Narrow"/>
      <family val="2"/>
    </font>
    <font>
      <i/>
      <vertAlign val="superscript"/>
      <sz val="10"/>
      <name val="Georgia"/>
      <family val="1"/>
    </font>
    <font>
      <vertAlign val="superscript"/>
      <sz val="10"/>
      <name val="Georgia"/>
      <family val="1"/>
    </font>
    <font>
      <sz val="11"/>
      <name val="Tahoma"/>
      <family val="2"/>
    </font>
    <font>
      <b/>
      <i/>
      <sz val="10"/>
      <name val="Georgia"/>
      <family val="1"/>
    </font>
    <font>
      <sz val="10"/>
      <color indexed="63"/>
      <name val="Georgia"/>
      <family val="1"/>
    </font>
    <font>
      <i/>
      <sz val="10"/>
      <color indexed="63"/>
      <name val="Georgia"/>
      <family val="1"/>
    </font>
    <font>
      <u val="single"/>
      <sz val="10"/>
      <name val="Georgia"/>
      <family val="1"/>
    </font>
    <font>
      <sz val="12"/>
      <name val="Georgia"/>
      <family val="1"/>
    </font>
    <font>
      <sz val="10"/>
      <color indexed="25"/>
      <name val="Georgia"/>
      <family val="1"/>
    </font>
    <font>
      <b/>
      <sz val="10"/>
      <color indexed="12"/>
      <name val="Georgia"/>
      <family val="1"/>
    </font>
    <font>
      <i/>
      <sz val="11"/>
      <name val="Tahoma"/>
      <family val="2"/>
    </font>
    <font>
      <i/>
      <vertAlign val="superscript"/>
      <sz val="11"/>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color indexed="10"/>
      <name val="Arial"/>
      <family val="2"/>
    </font>
    <font>
      <b/>
      <sz val="9"/>
      <color indexed="10"/>
      <name val="Arial"/>
      <family val="2"/>
    </font>
    <font>
      <sz val="10"/>
      <color indexed="36"/>
      <name val="Arial"/>
      <family val="2"/>
    </font>
    <font>
      <b/>
      <sz val="11"/>
      <color indexed="8"/>
      <name val="Arial"/>
      <family val="2"/>
    </font>
    <font>
      <sz val="11"/>
      <color indexed="8"/>
      <name val="Arial"/>
      <family val="2"/>
    </font>
    <font>
      <sz val="9"/>
      <color indexed="8"/>
      <name val="Arial"/>
      <family val="2"/>
    </font>
    <font>
      <sz val="12"/>
      <color indexed="63"/>
      <name val="Arial Narrow"/>
      <family val="2"/>
    </font>
    <font>
      <b/>
      <sz val="12"/>
      <color indexed="8"/>
      <name val="Arial Narrow"/>
      <family val="2"/>
    </font>
    <font>
      <sz val="10"/>
      <color indexed="8"/>
      <name val="Arial Narrow"/>
      <family val="2"/>
    </font>
    <font>
      <b/>
      <sz val="10"/>
      <color indexed="9"/>
      <name val="Calibri"/>
      <family val="2"/>
    </font>
    <font>
      <sz val="10"/>
      <color indexed="9"/>
      <name val="Arial"/>
      <family val="2"/>
    </font>
    <font>
      <b/>
      <sz val="12"/>
      <color indexed="10"/>
      <name val="Calibri"/>
      <family val="2"/>
    </font>
    <font>
      <sz val="8"/>
      <name val="Tahoma"/>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8"/>
        <bgColor indexed="64"/>
      </patternFill>
    </fill>
    <fill>
      <patternFill patternType="solid">
        <fgColor indexed="8"/>
        <bgColor indexed="64"/>
      </patternFill>
    </fill>
  </fills>
  <borders count="114">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hair"/>
      <top style="medium"/>
      <bottom style="mediu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9"/>
      </right>
      <top/>
      <bottom style="medium">
        <color indexed="9"/>
      </bottom>
    </border>
    <border>
      <left style="medium">
        <color indexed="9"/>
      </left>
      <right style="medium">
        <color indexed="9"/>
      </right>
      <top style="medium">
        <color indexed="9"/>
      </top>
      <bottom/>
    </border>
    <border>
      <left style="medium">
        <color indexed="22"/>
      </left>
      <right style="medium">
        <color indexed="22"/>
      </right>
      <top/>
      <bottom style="medium">
        <color indexed="22"/>
      </bottom>
    </border>
    <border>
      <left style="medium">
        <color indexed="22"/>
      </left>
      <right style="medium">
        <color indexed="22"/>
      </right>
      <top style="medium">
        <color indexed="22"/>
      </top>
      <bottom style="medium">
        <color indexed="22"/>
      </bottom>
    </border>
    <border>
      <left/>
      <right style="medium">
        <color indexed="22"/>
      </right>
      <top/>
      <bottom/>
    </border>
    <border>
      <left/>
      <right style="medium">
        <color indexed="22"/>
      </right>
      <top/>
      <bottom style="medium">
        <color indexed="9"/>
      </bottom>
    </border>
    <border>
      <left style="medium">
        <color indexed="55"/>
      </left>
      <right style="medium">
        <color indexed="55"/>
      </right>
      <top style="medium">
        <color indexed="55"/>
      </top>
      <bottom style="thin">
        <color indexed="55"/>
      </bottom>
    </border>
    <border>
      <left style="thin"/>
      <right style="medium">
        <color indexed="55"/>
      </right>
      <top style="thin"/>
      <bottom style="medium">
        <color indexed="55"/>
      </bottom>
    </border>
    <border>
      <left style="thin"/>
      <right style="medium">
        <color indexed="55"/>
      </right>
      <top style="medium">
        <color indexed="55"/>
      </top>
      <bottom style="medium">
        <color indexed="55"/>
      </bottom>
    </border>
    <border>
      <left style="medium">
        <color indexed="55"/>
      </left>
      <right style="medium">
        <color indexed="55"/>
      </right>
      <top style="medium">
        <color indexed="55"/>
      </top>
      <bottom style="medium">
        <color indexed="55"/>
      </bottom>
    </border>
    <border>
      <left style="medium">
        <color indexed="22"/>
      </left>
      <right style="medium">
        <color indexed="22"/>
      </right>
      <top/>
      <bottom/>
    </border>
    <border>
      <left style="medium">
        <color indexed="9"/>
      </left>
      <right style="medium">
        <color indexed="9"/>
      </right>
      <top/>
      <bottom/>
    </border>
    <border>
      <left/>
      <right style="medium"/>
      <top style="medium"/>
      <bottom/>
    </border>
    <border>
      <left/>
      <right style="medium">
        <color indexed="9"/>
      </right>
      <top style="medium">
        <color indexed="9"/>
      </top>
      <bottom style="thick">
        <color indexed="8"/>
      </bottom>
    </border>
    <border>
      <left/>
      <right style="mediumDashDotDot"/>
      <top/>
      <bottom/>
    </border>
    <border>
      <left style="mediumDashDotDot"/>
      <right/>
      <top/>
      <bottom/>
    </border>
    <border>
      <left/>
      <right style="medium">
        <color indexed="9"/>
      </right>
      <top style="medium">
        <color indexed="9"/>
      </top>
      <bottom/>
    </border>
    <border>
      <left style="medium">
        <color indexed="22"/>
      </left>
      <right/>
      <top style="medium">
        <color indexed="22"/>
      </top>
      <bottom style="medium">
        <color indexed="22"/>
      </bottom>
    </border>
    <border>
      <left style="medium">
        <color indexed="22"/>
      </left>
      <right/>
      <top/>
      <bottom style="medium">
        <color indexed="22"/>
      </bottom>
    </border>
    <border>
      <left style="medium">
        <color indexed="22"/>
      </left>
      <right/>
      <top style="medium">
        <color indexed="9"/>
      </top>
      <bottom style="medium">
        <color indexed="22"/>
      </bottom>
    </border>
    <border>
      <left style="thin"/>
      <right/>
      <top/>
      <bottom/>
    </border>
    <border>
      <left style="medium">
        <color indexed="22"/>
      </left>
      <right style="thin"/>
      <top/>
      <bottom/>
    </border>
    <border>
      <left style="thin"/>
      <right style="thin"/>
      <top/>
      <bottom style="thin"/>
    </border>
    <border>
      <left/>
      <right style="medium"/>
      <top/>
      <bottom/>
    </border>
    <border>
      <left/>
      <right/>
      <top/>
      <bottom style="thin"/>
    </border>
    <border>
      <left style="medium"/>
      <right style="medium"/>
      <top style="medium"/>
      <bottom style="medium"/>
    </border>
    <border>
      <left style="medium"/>
      <right style="medium"/>
      <top/>
      <bottom style="thick"/>
    </border>
    <border>
      <left/>
      <right style="medium"/>
      <top/>
      <bottom style="thick"/>
    </border>
    <border>
      <left style="medium"/>
      <right style="medium"/>
      <top/>
      <bottom/>
    </border>
    <border>
      <left style="thin">
        <color indexed="8"/>
      </left>
      <right style="thin">
        <color indexed="8"/>
      </right>
      <top style="thin">
        <color indexed="8"/>
      </top>
      <bottom style="thin">
        <color indexed="8"/>
      </bottom>
    </border>
    <border>
      <left style="thin">
        <color indexed="55"/>
      </left>
      <right style="medium">
        <color indexed="55"/>
      </right>
      <top/>
      <bottom style="medium">
        <color indexed="55"/>
      </bottom>
    </border>
    <border>
      <left style="thin">
        <color indexed="55"/>
      </left>
      <right style="medium">
        <color indexed="55"/>
      </right>
      <top style="thin">
        <color indexed="55"/>
      </top>
      <bottom style="medium">
        <color indexed="55"/>
      </bottom>
    </border>
    <border>
      <left style="medium"/>
      <right style="medium"/>
      <top style="medium"/>
      <bottom/>
    </border>
    <border>
      <left style="medium">
        <color indexed="55"/>
      </left>
      <right style="thin"/>
      <top style="thin"/>
      <bottom style="medium">
        <color indexed="55"/>
      </bottom>
    </border>
    <border>
      <left style="thin"/>
      <right style="medium">
        <color indexed="55"/>
      </right>
      <top style="medium">
        <color indexed="55"/>
      </top>
      <bottom style="thin"/>
    </border>
    <border>
      <left/>
      <right style="medium">
        <color indexed="22"/>
      </right>
      <top/>
      <bottom style="medium">
        <color indexed="22"/>
      </bottom>
    </border>
    <border>
      <left/>
      <right style="thin"/>
      <top/>
      <bottom style="medium">
        <color indexed="22"/>
      </bottom>
    </border>
    <border>
      <left style="thin"/>
      <right style="medium">
        <color indexed="22"/>
      </right>
      <top/>
      <bottom style="medium">
        <color indexed="22"/>
      </bottom>
    </border>
    <border>
      <left style="thin"/>
      <right style="thin"/>
      <top/>
      <bottom style="medium">
        <color indexed="22"/>
      </bottom>
    </border>
    <border>
      <left style="medium">
        <color indexed="55"/>
      </left>
      <right/>
      <top style="thin"/>
      <bottom style="medium">
        <color indexed="55"/>
      </bottom>
    </border>
    <border>
      <left style="medium">
        <color indexed="55"/>
      </left>
      <right/>
      <top style="medium">
        <color indexed="55"/>
      </top>
      <bottom style="medium">
        <color indexed="55"/>
      </bottom>
    </border>
    <border>
      <left style="medium">
        <color indexed="22"/>
      </left>
      <right style="thin"/>
      <top style="thin"/>
      <bottom style="medium">
        <color indexed="22"/>
      </bottom>
    </border>
    <border>
      <left style="medium">
        <color indexed="22"/>
      </left>
      <right style="thin"/>
      <top/>
      <bottom style="medium">
        <color indexed="22"/>
      </bottom>
    </border>
    <border>
      <left style="medium"/>
      <right style="medium"/>
      <top/>
      <bottom style="medium"/>
    </border>
    <border>
      <left/>
      <right style="medium"/>
      <top/>
      <bottom style="medium"/>
    </border>
    <border>
      <left/>
      <right style="thick"/>
      <top/>
      <bottom style="medium"/>
    </border>
    <border>
      <left/>
      <right style="thin"/>
      <top style="thin"/>
      <bottom style="thin"/>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top/>
      <bottom style="thin">
        <color indexed="8"/>
      </bottom>
    </border>
    <border>
      <left/>
      <right style="thin"/>
      <top/>
      <bottom style="thin"/>
    </border>
    <border>
      <left/>
      <right style="thin">
        <color indexed="8"/>
      </right>
      <top style="thin">
        <color indexed="8"/>
      </top>
      <bottom/>
    </border>
    <border>
      <left style="thin">
        <color indexed="13"/>
      </left>
      <right style="thin">
        <color indexed="13"/>
      </right>
      <top/>
      <bottom style="thin">
        <color indexed="13"/>
      </bottom>
    </border>
    <border>
      <left style="thin">
        <color indexed="9"/>
      </left>
      <right style="thin">
        <color indexed="9"/>
      </right>
      <top style="thin">
        <color indexed="9"/>
      </top>
      <bottom style="thin">
        <color indexed="9"/>
      </bottom>
    </border>
    <border>
      <left style="thin">
        <color indexed="12"/>
      </left>
      <right style="thin">
        <color indexed="12"/>
      </right>
      <top/>
      <bottom style="thin">
        <color indexed="12"/>
      </bottom>
    </border>
    <border>
      <left style="thin">
        <color indexed="8"/>
      </left>
      <right/>
      <top/>
      <bottom/>
    </border>
    <border>
      <left style="thin"/>
      <right style="thin"/>
      <top style="thin"/>
      <bottom/>
    </border>
    <border>
      <left style="medium">
        <color indexed="9"/>
      </left>
      <right/>
      <top style="medium">
        <color indexed="9"/>
      </top>
      <bottom style="medium">
        <color indexed="9"/>
      </bottom>
    </border>
    <border>
      <left style="medium">
        <color indexed="22"/>
      </left>
      <right style="medium">
        <color indexed="22"/>
      </right>
      <top style="medium">
        <color indexed="22"/>
      </top>
      <bottom/>
    </border>
    <border>
      <left style="medium">
        <color indexed="22"/>
      </left>
      <right/>
      <top style="medium">
        <color indexed="22"/>
      </top>
      <bottom/>
    </border>
    <border>
      <left style="thin">
        <color indexed="8"/>
      </left>
      <right style="thin">
        <color indexed="8"/>
      </right>
      <top/>
      <bottom/>
    </border>
    <border>
      <left style="medium">
        <color indexed="22"/>
      </left>
      <right/>
      <top/>
      <bottom/>
    </border>
    <border>
      <left style="thin">
        <color indexed="8"/>
      </left>
      <right style="thin">
        <color indexed="8"/>
      </right>
      <top style="thin">
        <color indexed="8"/>
      </top>
      <bottom/>
    </border>
    <border>
      <left/>
      <right/>
      <top style="thin">
        <color indexed="8"/>
      </top>
      <bottom/>
    </border>
    <border>
      <left/>
      <right/>
      <top style="thin">
        <color indexed="8"/>
      </top>
      <bottom style="medium"/>
    </border>
    <border>
      <left/>
      <right/>
      <top style="thin">
        <color indexed="9"/>
      </top>
      <bottom style="thin">
        <color indexed="9"/>
      </bottom>
    </border>
    <border>
      <left/>
      <right style="thin">
        <color indexed="9"/>
      </right>
      <top style="thin">
        <color indexed="9"/>
      </top>
      <bottom style="thin">
        <color indexed="9"/>
      </bottom>
    </border>
    <border>
      <left/>
      <right/>
      <top style="medium">
        <color indexed="9"/>
      </top>
      <bottom style="thick">
        <color indexed="8"/>
      </bottom>
    </border>
    <border>
      <left/>
      <right/>
      <top/>
      <bottom style="thick">
        <color indexed="8"/>
      </bottom>
    </border>
    <border>
      <left/>
      <right/>
      <top style="thick">
        <color indexed="8"/>
      </top>
      <bottom/>
    </border>
    <border>
      <left/>
      <right style="thin">
        <color indexed="8"/>
      </right>
      <top/>
      <bottom style="thin">
        <color indexed="8"/>
      </bottom>
    </border>
    <border>
      <left style="medium">
        <color indexed="9"/>
      </left>
      <right/>
      <top style="medium">
        <color indexed="9"/>
      </top>
      <bottom/>
    </border>
    <border>
      <left/>
      <right/>
      <top style="medium">
        <color indexed="9"/>
      </top>
      <bottom/>
    </border>
    <border>
      <left style="medium">
        <color indexed="9"/>
      </left>
      <right/>
      <top/>
      <bottom/>
    </border>
    <border>
      <left/>
      <right style="medium">
        <color indexed="9"/>
      </right>
      <top/>
      <bottom/>
    </border>
    <border>
      <left style="medium">
        <color indexed="9"/>
      </left>
      <right/>
      <top/>
      <bottom style="medium">
        <color indexed="9"/>
      </bottom>
    </border>
    <border>
      <left/>
      <right style="medium">
        <color indexed="9"/>
      </right>
      <top/>
      <bottom style="medium">
        <color indexed="9"/>
      </bottom>
    </border>
    <border>
      <left/>
      <right/>
      <top style="medium">
        <color indexed="9"/>
      </top>
      <bottom style="medium">
        <color indexed="9"/>
      </bottom>
    </border>
    <border>
      <left/>
      <right style="medium">
        <color indexed="9"/>
      </right>
      <top style="medium">
        <color indexed="9"/>
      </top>
      <bottom style="medium">
        <color indexed="9"/>
      </bottom>
    </border>
    <border>
      <left/>
      <right/>
      <top/>
      <bottom style="medium">
        <color indexed="22"/>
      </bottom>
    </border>
    <border>
      <left/>
      <right/>
      <top style="thick">
        <color indexed="23"/>
      </top>
      <bottom style="thick">
        <color indexed="23"/>
      </bottom>
    </border>
    <border>
      <left/>
      <right/>
      <top style="thick">
        <color indexed="23"/>
      </top>
      <bottom/>
    </border>
    <border>
      <left/>
      <right/>
      <top style="medium">
        <color indexed="22"/>
      </top>
      <bottom style="medium">
        <color indexed="22"/>
      </bottom>
    </border>
    <border>
      <left/>
      <right style="medium">
        <color indexed="22"/>
      </right>
      <top style="medium">
        <color indexed="22"/>
      </top>
      <bottom style="medium">
        <color indexed="22"/>
      </bottom>
    </border>
    <border>
      <left style="medium">
        <color indexed="55"/>
      </left>
      <right/>
      <top/>
      <bottom style="medium">
        <color indexed="55"/>
      </bottom>
    </border>
    <border>
      <left/>
      <right/>
      <top/>
      <bottom style="medium">
        <color indexed="55"/>
      </bottom>
    </border>
    <border>
      <left/>
      <right style="medium">
        <color indexed="55"/>
      </right>
      <top/>
      <bottom style="medium">
        <color indexed="55"/>
      </bottom>
    </border>
    <border>
      <left style="medium">
        <color indexed="55"/>
      </left>
      <right/>
      <top style="thin">
        <color indexed="55"/>
      </top>
      <bottom style="medium">
        <color indexed="55"/>
      </bottom>
    </border>
    <border>
      <left/>
      <right/>
      <top style="thin">
        <color indexed="55"/>
      </top>
      <bottom style="medium">
        <color indexed="55"/>
      </bottom>
    </border>
    <border>
      <left/>
      <right style="medium">
        <color indexed="55"/>
      </right>
      <top style="thin">
        <color indexed="55"/>
      </top>
      <bottom style="medium">
        <color indexed="55"/>
      </bottom>
    </border>
    <border>
      <left/>
      <right style="medium">
        <color indexed="55"/>
      </right>
      <top style="medium">
        <color indexed="55"/>
      </top>
      <bottom style="medium">
        <color indexed="55"/>
      </bottom>
    </border>
    <border>
      <left/>
      <right/>
      <top/>
      <bottom style="thin">
        <color indexed="55"/>
      </bottom>
    </border>
    <border>
      <left/>
      <right/>
      <top style="thin">
        <color indexed="55"/>
      </top>
      <bottom/>
    </border>
    <border>
      <left style="thin"/>
      <right/>
      <top style="thin"/>
      <bottom style="thin"/>
    </border>
    <border>
      <left/>
      <right/>
      <top style="thin"/>
      <bottom style="thin"/>
    </border>
    <border>
      <left/>
      <right/>
      <top style="medium"/>
      <bottom/>
    </border>
    <border>
      <left style="medium"/>
      <right/>
      <top style="medium"/>
      <bottom style="medium"/>
    </border>
    <border>
      <left/>
      <right/>
      <top style="medium"/>
      <bottom style="medium"/>
    </border>
    <border>
      <left/>
      <right style="medium"/>
      <top style="medium"/>
      <bottom style="medium"/>
    </border>
  </borders>
  <cellStyleXfs count="92">
    <xf numFmtId="0" fontId="0"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1" fillId="12"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24" fillId="0" borderId="1">
      <alignment/>
      <protection/>
    </xf>
    <xf numFmtId="173" fontId="0" fillId="0" borderId="0" applyFont="0" applyFill="0" applyBorder="0" applyAlignment="0" applyProtection="0"/>
    <xf numFmtId="0" fontId="2" fillId="16" borderId="0">
      <alignment horizontal="left"/>
      <protection/>
    </xf>
    <xf numFmtId="0" fontId="49" fillId="0" borderId="0" applyNumberFormat="0" applyFill="0" applyBorder="0" applyAlignment="0" applyProtection="0"/>
    <xf numFmtId="0" fontId="0" fillId="0" borderId="0">
      <alignment wrapText="1"/>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wrapText="1"/>
      <protection/>
    </xf>
    <xf numFmtId="0" fontId="0"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24" fillId="16" borderId="1">
      <alignment/>
      <protection/>
    </xf>
    <xf numFmtId="0" fontId="15" fillId="16" borderId="0">
      <alignment/>
      <protection/>
    </xf>
    <xf numFmtId="171" fontId="0" fillId="0" borderId="0" applyFont="0" applyFill="0" applyBorder="0" applyAlignment="0" applyProtection="0"/>
    <xf numFmtId="169" fontId="0" fillId="0" borderId="0" applyFont="0" applyFill="0" applyBorder="0" applyAlignment="0" applyProtection="0"/>
    <xf numFmtId="0" fontId="121" fillId="7" borderId="2" applyNumberFormat="0" applyAlignment="0" applyProtection="0"/>
    <xf numFmtId="0" fontId="114" fillId="17" borderId="3" applyNumberFormat="0" applyAlignment="0" applyProtection="0"/>
    <xf numFmtId="0" fontId="1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1" fillId="13" borderId="0" applyNumberFormat="0" applyBorder="0" applyAlignment="0" applyProtection="0"/>
    <xf numFmtId="0" fontId="111" fillId="14" borderId="0" applyNumberFormat="0" applyBorder="0" applyAlignment="0" applyProtection="0"/>
    <xf numFmtId="0" fontId="111" fillId="21" borderId="0" applyNumberFormat="0" applyBorder="0" applyAlignment="0" applyProtection="0"/>
    <xf numFmtId="0" fontId="124" fillId="16" borderId="4" applyNumberFormat="0" applyAlignment="0" applyProtection="0"/>
    <xf numFmtId="0" fontId="115" fillId="0" borderId="0" applyNumberFormat="0" applyFill="0" applyBorder="0" applyAlignment="0" applyProtection="0"/>
    <xf numFmtId="0" fontId="118" fillId="0" borderId="5" applyNumberFormat="0" applyFill="0" applyAlignment="0" applyProtection="0"/>
    <xf numFmtId="0" fontId="119" fillId="0" borderId="6" applyNumberFormat="0" applyFill="0" applyAlignment="0" applyProtection="0"/>
    <xf numFmtId="0" fontId="120" fillId="0" borderId="7" applyNumberFormat="0" applyFill="0" applyAlignment="0" applyProtection="0"/>
    <xf numFmtId="0" fontId="120" fillId="0" borderId="0" applyNumberFormat="0" applyFill="0" applyBorder="0" applyAlignment="0" applyProtection="0"/>
    <xf numFmtId="0" fontId="112" fillId="3" borderId="0" applyNumberFormat="0" applyBorder="0" applyAlignment="0" applyProtection="0"/>
    <xf numFmtId="0" fontId="117" fillId="4" borderId="0" applyNumberFormat="0" applyBorder="0" applyAlignment="0" applyProtection="0"/>
    <xf numFmtId="0" fontId="0" fillId="0" borderId="0">
      <alignment wrapText="1"/>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52" fillId="22" borderId="8" applyFont="0" applyFill="0" applyBorder="0">
      <alignment vertical="top" wrapText="1"/>
      <protection/>
    </xf>
    <xf numFmtId="170" fontId="0" fillId="0" borderId="0" applyFont="0" applyFill="0" applyBorder="0" applyAlignment="0" applyProtection="0"/>
    <xf numFmtId="168" fontId="0" fillId="0" borderId="0" applyFont="0" applyFill="0" applyBorder="0" applyAlignment="0" applyProtection="0"/>
    <xf numFmtId="0" fontId="123" fillId="23" borderId="0" applyNumberFormat="0" applyBorder="0" applyAlignment="0" applyProtection="0"/>
    <xf numFmtId="9" fontId="0" fillId="0" borderId="0" applyFont="0" applyFill="0" applyBorder="0" applyAlignment="0" applyProtection="0"/>
    <xf numFmtId="0" fontId="126" fillId="0" borderId="0" applyNumberFormat="0" applyFill="0" applyBorder="0" applyAlignment="0" applyProtection="0"/>
    <xf numFmtId="0" fontId="0" fillId="24" borderId="9" applyNumberFormat="0" applyFont="0" applyAlignment="0" applyProtection="0"/>
    <xf numFmtId="0" fontId="122" fillId="0" borderId="10" applyNumberFormat="0" applyFill="0" applyAlignment="0" applyProtection="0"/>
    <xf numFmtId="0" fontId="75" fillId="0" borderId="11" applyNumberFormat="0" applyFill="0" applyAlignment="0" applyProtection="0"/>
    <xf numFmtId="0" fontId="125"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76" fillId="0" borderId="0" applyNumberFormat="0" applyFill="0" applyBorder="0" applyProtection="0">
      <alignment wrapText="1"/>
    </xf>
    <xf numFmtId="0" fontId="76" fillId="0" borderId="0" applyNumberFormat="0" applyFill="0" applyBorder="0" applyAlignment="0" applyProtection="0"/>
    <xf numFmtId="0" fontId="76" fillId="0" borderId="0" applyNumberFormat="0" applyFill="0" applyBorder="0" applyAlignment="0" applyProtection="0"/>
    <xf numFmtId="0" fontId="116" fillId="0" borderId="0" applyNumberFormat="0" applyFill="0" applyBorder="0" applyAlignment="0" applyProtection="0"/>
    <xf numFmtId="0" fontId="113" fillId="16" borderId="2" applyNumberFormat="0" applyAlignment="0" applyProtection="0"/>
  </cellStyleXfs>
  <cellXfs count="747">
    <xf numFmtId="0" fontId="0" fillId="0" borderId="0" xfId="0" applyAlignment="1">
      <alignment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9" fillId="0" borderId="0" xfId="0" applyFont="1" applyFill="1" applyBorder="1" applyAlignment="1">
      <alignment horizontal="right" vertical="top" wrapText="1"/>
    </xf>
    <xf numFmtId="0" fontId="0" fillId="0" borderId="0" xfId="0" applyAlignment="1">
      <alignment wrapText="1"/>
    </xf>
    <xf numFmtId="0" fontId="0" fillId="0" borderId="0" xfId="0" applyAlignment="1">
      <alignment/>
    </xf>
    <xf numFmtId="0" fontId="5" fillId="16" borderId="12" xfId="0" applyFont="1" applyFill="1" applyBorder="1" applyAlignment="1">
      <alignment horizontal="left" vertical="top" wrapText="1"/>
    </xf>
    <xf numFmtId="0" fontId="7" fillId="17" borderId="12" xfId="0" applyFont="1" applyFill="1" applyBorder="1" applyAlignment="1">
      <alignment horizontal="left" vertical="top" wrapText="1"/>
    </xf>
    <xf numFmtId="0" fontId="2" fillId="0" borderId="0" xfId="37" applyFont="1" applyFill="1" applyBorder="1" applyAlignment="1">
      <alignment vertical="top" wrapText="1"/>
      <protection/>
    </xf>
    <xf numFmtId="0" fontId="7" fillId="25" borderId="13" xfId="0" applyFont="1" applyFill="1" applyBorder="1" applyAlignment="1">
      <alignment horizontal="left" vertical="top" wrapText="1" readingOrder="1"/>
    </xf>
    <xf numFmtId="0" fontId="5" fillId="17" borderId="14" xfId="0" applyFont="1" applyFill="1" applyBorder="1" applyAlignment="1">
      <alignment horizontal="center" vertical="top" wrapText="1" readingOrder="1"/>
    </xf>
    <xf numFmtId="0" fontId="5" fillId="17" borderId="13" xfId="0" applyFont="1" applyFill="1" applyBorder="1" applyAlignment="1">
      <alignment horizontal="center" vertical="top" wrapText="1" readingOrder="1"/>
    </xf>
    <xf numFmtId="0" fontId="5" fillId="17" borderId="13" xfId="0" applyFont="1" applyFill="1" applyBorder="1" applyAlignment="1">
      <alignment horizontal="center" vertical="center" wrapText="1"/>
    </xf>
    <xf numFmtId="0" fontId="5" fillId="17" borderId="15" xfId="0" applyFont="1" applyFill="1" applyBorder="1" applyAlignment="1">
      <alignment horizontal="center" vertical="center" wrapText="1"/>
    </xf>
    <xf numFmtId="0" fontId="6" fillId="0" borderId="16" xfId="0" applyFont="1" applyBorder="1" applyAlignment="1">
      <alignment horizontal="center" vertical="center" wrapText="1"/>
    </xf>
    <xf numFmtId="0" fontId="3" fillId="0" borderId="0" xfId="0" applyFont="1" applyFill="1" applyAlignment="1">
      <alignment horizontal="right" vertical="top" wrapText="1"/>
    </xf>
    <xf numFmtId="0" fontId="0" fillId="0" borderId="0" xfId="0" applyAlignment="1">
      <alignment vertical="center" wrapText="1"/>
    </xf>
    <xf numFmtId="0" fontId="5" fillId="16" borderId="13" xfId="0" applyFont="1" applyFill="1" applyBorder="1" applyAlignment="1">
      <alignment horizontal="right" vertical="center" wrapText="1"/>
    </xf>
    <xf numFmtId="0" fontId="6" fillId="0" borderId="17" xfId="0" applyFont="1" applyBorder="1" applyAlignment="1">
      <alignment horizontal="center" vertical="center" wrapText="1"/>
    </xf>
    <xf numFmtId="0" fontId="5" fillId="16" borderId="15" xfId="0" applyFont="1" applyFill="1" applyBorder="1" applyAlignment="1">
      <alignment horizontal="right" vertical="center" wrapText="1"/>
    </xf>
    <xf numFmtId="0" fontId="0" fillId="0" borderId="18"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8" fillId="0" borderId="16" xfId="0" applyFont="1" applyBorder="1" applyAlignment="1">
      <alignment horizontal="center" vertical="center" wrapText="1"/>
    </xf>
    <xf numFmtId="0" fontId="4" fillId="0" borderId="0" xfId="37" applyFont="1" applyBorder="1" applyAlignment="1">
      <alignment horizontal="left" vertical="top" wrapText="1"/>
      <protection/>
    </xf>
    <xf numFmtId="0" fontId="2" fillId="0" borderId="0" xfId="0" applyFont="1" applyAlignment="1">
      <alignment vertical="top" wrapText="1" readingOrder="1"/>
    </xf>
    <xf numFmtId="0" fontId="2" fillId="0" borderId="18" xfId="0" applyFont="1" applyBorder="1" applyAlignment="1">
      <alignment vertical="top" wrapText="1" readingOrder="1"/>
    </xf>
    <xf numFmtId="0" fontId="5" fillId="0" borderId="0" xfId="0" applyFont="1" applyAlignment="1">
      <alignment vertical="top" wrapText="1" readingOrder="1"/>
    </xf>
    <xf numFmtId="0" fontId="44" fillId="0" borderId="0" xfId="0" applyFont="1" applyAlignment="1">
      <alignment vertical="top" wrapText="1" readingOrder="1"/>
    </xf>
    <xf numFmtId="0" fontId="2" fillId="0" borderId="12" xfId="0" applyFont="1" applyBorder="1" applyAlignment="1">
      <alignment vertical="top" wrapText="1" readingOrder="1"/>
    </xf>
    <xf numFmtId="0" fontId="2" fillId="0" borderId="19" xfId="0" applyFont="1" applyBorder="1" applyAlignment="1">
      <alignment vertical="top" wrapText="1" readingOrder="1"/>
    </xf>
    <xf numFmtId="0" fontId="0" fillId="0" borderId="0" xfId="37">
      <alignment wrapText="1"/>
      <protection/>
    </xf>
    <xf numFmtId="0" fontId="16" fillId="16" borderId="1" xfId="37" applyFont="1" applyFill="1" applyBorder="1" applyAlignment="1">
      <alignment vertical="top" wrapText="1"/>
      <protection/>
    </xf>
    <xf numFmtId="0" fontId="21" fillId="0" borderId="0" xfId="37" applyFont="1" applyBorder="1" applyAlignment="1">
      <alignment horizontal="left" vertical="top" wrapText="1"/>
      <protection/>
    </xf>
    <xf numFmtId="0" fontId="20" fillId="0" borderId="20" xfId="37" applyFont="1" applyFill="1" applyBorder="1">
      <alignment wrapText="1"/>
      <protection/>
    </xf>
    <xf numFmtId="0" fontId="20" fillId="0" borderId="21" xfId="37" applyFont="1" applyBorder="1" applyAlignment="1">
      <alignment horizontal="center" vertical="top" wrapText="1"/>
      <protection/>
    </xf>
    <xf numFmtId="0" fontId="20" fillId="0" borderId="22" xfId="37" applyFont="1" applyBorder="1" applyAlignment="1">
      <alignment horizontal="center" vertical="top" wrapText="1"/>
      <protection/>
    </xf>
    <xf numFmtId="0" fontId="15" fillId="0" borderId="23" xfId="37" applyFont="1" applyBorder="1" applyAlignment="1">
      <alignment horizontal="right" vertical="top" wrapText="1"/>
      <protection/>
    </xf>
    <xf numFmtId="0" fontId="24" fillId="0" borderId="23" xfId="37" applyFont="1" applyBorder="1" applyAlignment="1">
      <alignment horizontal="right" vertical="top" wrapText="1"/>
      <protection/>
    </xf>
    <xf numFmtId="0" fontId="15" fillId="16" borderId="22" xfId="37" applyFont="1" applyFill="1" applyBorder="1" applyAlignment="1">
      <alignment horizontal="right" wrapText="1"/>
      <protection/>
    </xf>
    <xf numFmtId="0" fontId="15" fillId="16" borderId="23" xfId="37" applyFont="1" applyFill="1" applyBorder="1" applyAlignment="1">
      <alignment horizontal="right" vertical="top" wrapText="1"/>
      <protection/>
    </xf>
    <xf numFmtId="0" fontId="15" fillId="0" borderId="22" xfId="37" applyFont="1" applyBorder="1" applyAlignment="1">
      <alignment horizontal="right" wrapText="1"/>
      <protection/>
    </xf>
    <xf numFmtId="0" fontId="15" fillId="0" borderId="0" xfId="37" applyFont="1" applyBorder="1" applyAlignment="1">
      <alignment horizontal="right" vertical="top" wrapText="1"/>
      <protection/>
    </xf>
    <xf numFmtId="0" fontId="24" fillId="0" borderId="0" xfId="37" applyFont="1" applyBorder="1" applyAlignment="1">
      <alignment horizontal="right" vertical="top" wrapText="1"/>
      <protection/>
    </xf>
    <xf numFmtId="0" fontId="15" fillId="0" borderId="0" xfId="37" applyFont="1" applyFill="1" applyBorder="1" applyAlignment="1">
      <alignment vertical="top" wrapText="1"/>
      <protection/>
    </xf>
    <xf numFmtId="0" fontId="29" fillId="0" borderId="0" xfId="37" applyFont="1">
      <alignment wrapText="1"/>
      <protection/>
    </xf>
    <xf numFmtId="0" fontId="45" fillId="0" borderId="0" xfId="37" applyFont="1">
      <alignment wrapText="1"/>
      <protection/>
    </xf>
    <xf numFmtId="0" fontId="30" fillId="0" borderId="0" xfId="37" applyFont="1">
      <alignment wrapText="1"/>
      <protection/>
    </xf>
    <xf numFmtId="0" fontId="0" fillId="0" borderId="1" xfId="37" applyBorder="1">
      <alignment wrapText="1"/>
      <protection/>
    </xf>
    <xf numFmtId="0" fontId="15" fillId="16" borderId="1" xfId="37" applyFont="1" applyFill="1" applyBorder="1" applyAlignment="1">
      <alignment horizontal="center" vertical="top" wrapText="1"/>
      <protection/>
    </xf>
    <xf numFmtId="0" fontId="31" fillId="0" borderId="0" xfId="37" applyFont="1">
      <alignment wrapText="1"/>
      <protection/>
    </xf>
    <xf numFmtId="0" fontId="32" fillId="0" borderId="0" xfId="37" applyFont="1">
      <alignment wrapText="1"/>
      <protection/>
    </xf>
    <xf numFmtId="0" fontId="30" fillId="0" borderId="0" xfId="37" applyFont="1" applyBorder="1">
      <alignment wrapText="1"/>
      <protection/>
    </xf>
    <xf numFmtId="0" fontId="19" fillId="16" borderId="1" xfId="37" applyFont="1" applyFill="1" applyBorder="1" applyAlignment="1">
      <alignment horizontal="center" vertical="top" wrapText="1"/>
      <protection/>
    </xf>
    <xf numFmtId="0" fontId="15" fillId="16" borderId="1" xfId="37" applyFont="1" applyFill="1" applyBorder="1" applyAlignment="1">
      <alignment horizontal="center" wrapText="1"/>
      <protection/>
    </xf>
    <xf numFmtId="0" fontId="19" fillId="0" borderId="1" xfId="37" applyFont="1" applyFill="1" applyBorder="1" applyAlignment="1">
      <alignment horizontal="center" vertical="top" wrapText="1"/>
      <protection/>
    </xf>
    <xf numFmtId="0" fontId="30" fillId="0" borderId="0" xfId="37" applyFont="1" applyFill="1">
      <alignment wrapText="1"/>
      <protection/>
    </xf>
    <xf numFmtId="0" fontId="0" fillId="0" borderId="0" xfId="37" applyFill="1">
      <alignment wrapText="1"/>
      <protection/>
    </xf>
    <xf numFmtId="0" fontId="29" fillId="0" borderId="0" xfId="37" applyFont="1">
      <alignment wrapText="1"/>
      <protection/>
    </xf>
    <xf numFmtId="0" fontId="30" fillId="0" borderId="0" xfId="37" applyFont="1" applyAlignment="1">
      <alignment horizontal="left" wrapText="1" indent="3"/>
      <protection/>
    </xf>
    <xf numFmtId="0" fontId="4" fillId="0" borderId="0" xfId="0" applyFont="1" applyBorder="1" applyAlignment="1">
      <alignment horizontal="left" vertical="top" wrapText="1"/>
    </xf>
    <xf numFmtId="0" fontId="0" fillId="0" borderId="0" xfId="0" applyBorder="1" applyAlignment="1">
      <alignment wrapText="1"/>
    </xf>
    <xf numFmtId="0" fontId="27" fillId="0" borderId="0" xfId="0" applyFont="1" applyAlignment="1">
      <alignment/>
    </xf>
    <xf numFmtId="0" fontId="20" fillId="0" borderId="0" xfId="0" applyFont="1" applyAlignment="1">
      <alignment/>
    </xf>
    <xf numFmtId="14" fontId="20" fillId="0" borderId="0" xfId="0" applyNumberFormat="1" applyFont="1" applyAlignment="1">
      <alignment/>
    </xf>
    <xf numFmtId="0" fontId="27" fillId="0" borderId="0" xfId="0" applyFont="1" applyFill="1" applyAlignment="1">
      <alignment/>
    </xf>
    <xf numFmtId="3" fontId="20" fillId="0" borderId="0" xfId="0" applyNumberFormat="1" applyFont="1" applyAlignment="1">
      <alignment/>
    </xf>
    <xf numFmtId="0" fontId="27" fillId="16" borderId="1" xfId="37" applyFont="1" applyFill="1" applyBorder="1" applyAlignment="1">
      <alignment horizontal="center" vertical="top" wrapText="1"/>
      <protection/>
    </xf>
    <xf numFmtId="0" fontId="20" fillId="0" borderId="0" xfId="37" applyFont="1" applyFill="1" applyBorder="1" applyAlignment="1">
      <alignment horizontal="center" vertical="top" wrapText="1"/>
      <protection/>
    </xf>
    <xf numFmtId="0" fontId="34" fillId="0" borderId="0" xfId="37" applyFont="1" applyAlignment="1">
      <alignment horizontal="left" wrapText="1" indent="3"/>
      <protection/>
    </xf>
    <xf numFmtId="0" fontId="4" fillId="0" borderId="0" xfId="37" applyFont="1" applyBorder="1" applyAlignment="1">
      <alignment vertical="top"/>
      <protection/>
    </xf>
    <xf numFmtId="0" fontId="3" fillId="0" borderId="0" xfId="37" applyFont="1" applyFill="1" applyBorder="1" applyAlignment="1">
      <alignment vertical="top"/>
      <protection/>
    </xf>
    <xf numFmtId="0" fontId="0" fillId="0" borderId="0" xfId="37" applyBorder="1" applyAlignment="1">
      <alignment/>
      <protection/>
    </xf>
    <xf numFmtId="0" fontId="4" fillId="0" borderId="0" xfId="37" applyFont="1" applyBorder="1" applyAlignment="1">
      <alignment horizontal="center" vertical="top" wrapText="1"/>
      <protection/>
    </xf>
    <xf numFmtId="0" fontId="0" fillId="0" borderId="0" xfId="37" applyAlignment="1">
      <alignment horizontal="left"/>
      <protection/>
    </xf>
    <xf numFmtId="0" fontId="34" fillId="0" borderId="0" xfId="37" applyFont="1" applyBorder="1" applyAlignment="1">
      <alignment horizontal="left"/>
      <protection/>
    </xf>
    <xf numFmtId="0" fontId="21" fillId="0" borderId="0" xfId="37" applyFont="1" applyBorder="1" applyAlignment="1">
      <alignment vertical="top"/>
      <protection/>
    </xf>
    <xf numFmtId="0" fontId="56" fillId="0" borderId="0" xfId="37" applyFont="1" applyBorder="1" applyAlignment="1">
      <alignment vertical="top"/>
      <protection/>
    </xf>
    <xf numFmtId="0" fontId="36" fillId="0" borderId="0" xfId="37" applyFont="1" applyBorder="1" applyAlignment="1">
      <alignment/>
      <protection/>
    </xf>
    <xf numFmtId="0" fontId="56" fillId="0" borderId="0" xfId="37" applyFont="1" applyBorder="1" applyAlignment="1">
      <alignment horizontal="center" vertical="top"/>
      <protection/>
    </xf>
    <xf numFmtId="0" fontId="4" fillId="0" borderId="0" xfId="37" applyFont="1" applyBorder="1" applyAlignment="1">
      <alignment vertical="top" wrapText="1"/>
      <protection/>
    </xf>
    <xf numFmtId="0" fontId="56" fillId="0" borderId="0" xfId="37" applyFont="1" applyBorder="1" applyAlignment="1">
      <alignment horizontal="left" vertical="top"/>
      <protection/>
    </xf>
    <xf numFmtId="0" fontId="0" fillId="0" borderId="0" xfId="37" applyAlignment="1">
      <alignment/>
      <protection/>
    </xf>
    <xf numFmtId="0" fontId="37" fillId="0" borderId="0" xfId="37" applyFont="1" applyBorder="1" applyAlignment="1">
      <alignment horizontal="left"/>
      <protection/>
    </xf>
    <xf numFmtId="0" fontId="36" fillId="0" borderId="0" xfId="37" applyFont="1" applyAlignment="1">
      <alignment/>
      <protection/>
    </xf>
    <xf numFmtId="0" fontId="37" fillId="0" borderId="0" xfId="37" applyFont="1" applyAlignment="1">
      <alignment horizontal="left"/>
      <protection/>
    </xf>
    <xf numFmtId="0" fontId="0" fillId="0" borderId="0" xfId="37" applyBorder="1">
      <alignment wrapText="1"/>
      <protection/>
    </xf>
    <xf numFmtId="0" fontId="21" fillId="0" borderId="0" xfId="37" applyFont="1" applyBorder="1" applyAlignment="1">
      <alignment vertical="top" wrapText="1"/>
      <protection/>
    </xf>
    <xf numFmtId="0" fontId="5" fillId="0" borderId="24" xfId="0" applyFont="1" applyFill="1" applyBorder="1" applyAlignment="1">
      <alignment horizontal="center" vertical="center" wrapText="1"/>
    </xf>
    <xf numFmtId="0" fontId="5" fillId="0" borderId="13" xfId="0" applyFont="1" applyFill="1" applyBorder="1" applyAlignment="1">
      <alignment horizontal="right" vertical="center" wrapText="1"/>
    </xf>
    <xf numFmtId="0" fontId="3" fillId="0" borderId="0" xfId="0" applyFont="1" applyFill="1" applyBorder="1" applyAlignment="1">
      <alignment vertical="top" wrapText="1"/>
    </xf>
    <xf numFmtId="0" fontId="38" fillId="0" borderId="0" xfId="0" applyFont="1" applyBorder="1" applyAlignment="1" applyProtection="1">
      <alignment horizontal="center" vertical="center" wrapText="1"/>
      <protection locked="0"/>
    </xf>
    <xf numFmtId="0" fontId="7" fillId="0" borderId="25" xfId="0" applyFont="1" applyFill="1" applyBorder="1" applyAlignment="1">
      <alignment horizontal="center" vertical="center" wrapText="1"/>
    </xf>
    <xf numFmtId="0" fontId="0" fillId="0" borderId="0" xfId="0" applyFill="1" applyBorder="1" applyAlignment="1">
      <alignment wrapText="1"/>
    </xf>
    <xf numFmtId="0" fontId="0" fillId="0" borderId="0" xfId="0" applyFill="1" applyBorder="1" applyAlignment="1">
      <alignment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30" fillId="0" borderId="0" xfId="0" applyFont="1" applyFill="1" applyBorder="1" applyAlignment="1">
      <alignment/>
    </xf>
    <xf numFmtId="0" fontId="5" fillId="0" borderId="0" xfId="0" applyFont="1" applyFill="1" applyBorder="1" applyAlignment="1">
      <alignment horizontal="center" vertical="top" wrapText="1"/>
    </xf>
    <xf numFmtId="0" fontId="5" fillId="0" borderId="0" xfId="0" applyFont="1" applyFill="1" applyBorder="1" applyAlignment="1">
      <alignment vertical="top" wrapText="1"/>
    </xf>
    <xf numFmtId="0" fontId="7" fillId="0" borderId="0" xfId="0" applyFont="1" applyFill="1" applyBorder="1" applyAlignment="1">
      <alignment vertical="top" wrapText="1"/>
    </xf>
    <xf numFmtId="0" fontId="11" fillId="0" borderId="0" xfId="0" applyFont="1" applyFill="1" applyBorder="1" applyAlignment="1">
      <alignment wrapText="1"/>
    </xf>
    <xf numFmtId="0" fontId="20" fillId="0" borderId="0" xfId="37" applyFont="1" applyFill="1" applyBorder="1" applyAlignment="1">
      <alignment horizontal="center" wrapText="1"/>
      <protection/>
    </xf>
    <xf numFmtId="0" fontId="8" fillId="0" borderId="0" xfId="0" applyFont="1" applyFill="1" applyBorder="1" applyAlignment="1">
      <alignment vertical="center"/>
    </xf>
    <xf numFmtId="0" fontId="46" fillId="0" borderId="13" xfId="0" applyFont="1" applyFill="1" applyBorder="1" applyAlignment="1">
      <alignment horizontal="right" vertical="center" wrapText="1"/>
    </xf>
    <xf numFmtId="0" fontId="20" fillId="0" borderId="0" xfId="0" applyFont="1" applyFill="1" applyBorder="1" applyAlignment="1">
      <alignment vertical="top" wrapText="1"/>
    </xf>
    <xf numFmtId="0" fontId="20" fillId="0" borderId="0" xfId="0" applyFont="1" applyFill="1" applyBorder="1" applyAlignment="1">
      <alignment horizontal="center" vertical="top" wrapText="1"/>
    </xf>
    <xf numFmtId="0" fontId="20" fillId="16" borderId="26" xfId="37" applyFont="1" applyFill="1" applyBorder="1" applyAlignment="1">
      <alignment horizontal="center" vertical="top" wrapText="1"/>
      <protection/>
    </xf>
    <xf numFmtId="0" fontId="20" fillId="0" borderId="1" xfId="0" applyFont="1" applyFill="1" applyBorder="1" applyAlignment="1">
      <alignment vertical="top" wrapText="1"/>
    </xf>
    <xf numFmtId="0" fontId="20" fillId="0" borderId="1" xfId="0" applyFont="1" applyFill="1" applyBorder="1" applyAlignment="1">
      <alignment horizontal="center" vertical="top" wrapText="1"/>
    </xf>
    <xf numFmtId="0" fontId="0" fillId="0" borderId="0" xfId="0" applyFont="1" applyAlignment="1">
      <alignment wrapText="1"/>
    </xf>
    <xf numFmtId="0" fontId="0" fillId="0" borderId="0" xfId="37" applyFill="1" applyBorder="1">
      <alignment wrapText="1"/>
      <protection/>
    </xf>
    <xf numFmtId="0" fontId="39" fillId="0" borderId="0" xfId="0" applyFont="1" applyAlignment="1">
      <alignment horizontal="justify" wrapText="1"/>
    </xf>
    <xf numFmtId="0" fontId="40" fillId="0" borderId="0" xfId="0" applyFont="1" applyAlignment="1">
      <alignment/>
    </xf>
    <xf numFmtId="0" fontId="10" fillId="0" borderId="0" xfId="0" applyFont="1" applyFill="1" applyBorder="1" applyAlignment="1">
      <alignment horizontal="left" vertical="top" wrapText="1"/>
    </xf>
    <xf numFmtId="0" fontId="8" fillId="0" borderId="0" xfId="0" applyFont="1" applyFill="1" applyBorder="1" applyAlignment="1">
      <alignment horizontal="center" vertical="center" wrapText="1"/>
    </xf>
    <xf numFmtId="0" fontId="7" fillId="26" borderId="25" xfId="0" applyFont="1" applyFill="1" applyBorder="1" applyAlignment="1">
      <alignment horizontal="center" vertical="center" wrapText="1"/>
    </xf>
    <xf numFmtId="0" fontId="9" fillId="0" borderId="0" xfId="0" applyFont="1" applyFill="1" applyBorder="1" applyAlignment="1">
      <alignment horizontal="right"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5" fillId="17" borderId="13" xfId="0" applyFont="1" applyFill="1" applyBorder="1" applyAlignment="1">
      <alignment horizontal="center" vertical="center" wrapText="1"/>
    </xf>
    <xf numFmtId="0" fontId="16" fillId="16" borderId="1" xfId="37" applyFont="1" applyFill="1" applyBorder="1" applyAlignment="1">
      <alignment horizontal="center" vertical="center" wrapText="1"/>
      <protection/>
    </xf>
    <xf numFmtId="0" fontId="10"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0" fillId="0" borderId="0" xfId="0" applyAlignment="1">
      <alignment horizontal="left" vertical="center" wrapText="1"/>
    </xf>
    <xf numFmtId="0" fontId="44" fillId="0" borderId="0" xfId="0" applyFont="1" applyAlignment="1">
      <alignment vertical="center" wrapText="1"/>
    </xf>
    <xf numFmtId="0" fontId="44"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top" wrapText="1"/>
    </xf>
    <xf numFmtId="0" fontId="5" fillId="0" borderId="0" xfId="37" applyFont="1" applyFill="1" applyBorder="1" applyAlignment="1">
      <alignment vertical="top"/>
      <protection/>
    </xf>
    <xf numFmtId="0" fontId="13" fillId="0" borderId="0" xfId="37" applyFont="1" applyFill="1" applyBorder="1" applyAlignment="1">
      <alignment vertical="top" wrapText="1"/>
      <protection/>
    </xf>
    <xf numFmtId="0" fontId="3" fillId="0" borderId="27" xfId="69" applyFont="1" applyFill="1" applyBorder="1" applyAlignment="1">
      <alignment vertical="top" wrapText="1"/>
      <protection/>
    </xf>
    <xf numFmtId="0" fontId="2" fillId="0" borderId="0" xfId="69" applyFont="1" applyFill="1" applyBorder="1" applyAlignment="1">
      <alignment vertical="top" wrapText="1"/>
      <protection/>
    </xf>
    <xf numFmtId="0" fontId="0" fillId="0" borderId="0" xfId="69">
      <alignment wrapText="1"/>
      <protection/>
    </xf>
    <xf numFmtId="0" fontId="2" fillId="0" borderId="0" xfId="69" applyFont="1" applyFill="1" applyAlignment="1">
      <alignment vertical="top" wrapText="1"/>
      <protection/>
    </xf>
    <xf numFmtId="0" fontId="9" fillId="0" borderId="0" xfId="69" applyFont="1" applyFill="1" applyBorder="1" applyAlignment="1">
      <alignment horizontal="right" vertical="center" wrapText="1"/>
      <protection/>
    </xf>
    <xf numFmtId="0" fontId="2" fillId="0" borderId="0" xfId="69" applyFont="1" applyFill="1" applyAlignment="1">
      <alignment vertical="center" wrapText="1"/>
      <protection/>
    </xf>
    <xf numFmtId="0" fontId="2" fillId="0" borderId="0" xfId="69" applyFont="1" applyFill="1" applyBorder="1" applyAlignment="1">
      <alignment vertical="center" wrapText="1"/>
      <protection/>
    </xf>
    <xf numFmtId="0" fontId="0" fillId="0" borderId="0" xfId="69" applyAlignment="1">
      <alignment vertical="center" wrapText="1"/>
      <protection/>
    </xf>
    <xf numFmtId="0" fontId="1" fillId="0" borderId="0" xfId="70">
      <alignment/>
      <protection/>
    </xf>
    <xf numFmtId="0" fontId="31" fillId="0" borderId="0" xfId="70" applyFont="1" applyFill="1" applyBorder="1" applyAlignment="1">
      <alignment horizontal="center" vertical="center" wrapText="1"/>
      <protection/>
    </xf>
    <xf numFmtId="0" fontId="25" fillId="0" borderId="0" xfId="70" applyFont="1">
      <alignment/>
      <protection/>
    </xf>
    <xf numFmtId="0" fontId="53" fillId="0" borderId="28" xfId="75" applyFont="1" applyFill="1" applyBorder="1" applyAlignment="1">
      <alignment horizontal="left" vertical="top"/>
      <protection/>
    </xf>
    <xf numFmtId="0" fontId="53" fillId="0" borderId="28" xfId="75" applyFont="1" applyFill="1" applyBorder="1" applyAlignment="1">
      <alignment horizontal="left" vertical="top" wrapText="1"/>
      <protection/>
    </xf>
    <xf numFmtId="0" fontId="54" fillId="0" borderId="0" xfId="70" applyFont="1">
      <alignment/>
      <protection/>
    </xf>
    <xf numFmtId="0" fontId="4" fillId="0" borderId="0" xfId="70" applyFont="1" applyAlignment="1">
      <alignment horizontal="left" vertical="top"/>
      <protection/>
    </xf>
    <xf numFmtId="0" fontId="13" fillId="0" borderId="0" xfId="37" applyFont="1" applyFill="1" applyBorder="1" applyAlignment="1">
      <alignment vertical="top"/>
      <protection/>
    </xf>
    <xf numFmtId="0" fontId="14" fillId="0" borderId="0" xfId="37" applyFont="1" applyFill="1" applyBorder="1" applyAlignment="1">
      <alignment vertical="top" wrapText="1"/>
      <protection/>
    </xf>
    <xf numFmtId="0" fontId="13" fillId="0" borderId="0" xfId="70" applyFont="1" applyFill="1" applyBorder="1" applyAlignment="1">
      <alignment vertical="top" wrapText="1"/>
      <protection/>
    </xf>
    <xf numFmtId="0" fontId="11" fillId="0" borderId="0" xfId="37" applyFont="1" applyFill="1" applyBorder="1" applyAlignment="1">
      <alignment vertical="top" wrapText="1"/>
      <protection/>
    </xf>
    <xf numFmtId="0" fontId="0" fillId="0" borderId="0" xfId="46">
      <alignment wrapText="1"/>
      <protection/>
    </xf>
    <xf numFmtId="0" fontId="50" fillId="0" borderId="0" xfId="70" applyFont="1" applyFill="1" applyBorder="1" applyAlignment="1">
      <alignment vertical="top" wrapText="1"/>
      <protection/>
    </xf>
    <xf numFmtId="0" fontId="12" fillId="0" borderId="0" xfId="37" applyFont="1" applyFill="1" applyBorder="1" applyAlignment="1">
      <alignment vertical="top" wrapText="1"/>
      <protection/>
    </xf>
    <xf numFmtId="0" fontId="4" fillId="0" borderId="0" xfId="37" applyFont="1" applyFill="1" applyBorder="1" applyAlignment="1">
      <alignment vertical="top"/>
      <protection/>
    </xf>
    <xf numFmtId="0" fontId="5" fillId="17" borderId="13" xfId="0" applyFont="1" applyFill="1" applyBorder="1" applyAlignment="1">
      <alignment horizontal="center" vertical="center" wrapText="1"/>
    </xf>
    <xf numFmtId="0" fontId="33" fillId="17" borderId="13" xfId="0" applyFont="1" applyFill="1" applyBorder="1" applyAlignment="1">
      <alignment horizontal="center" vertical="center" wrapText="1"/>
    </xf>
    <xf numFmtId="0" fontId="3" fillId="17" borderId="0" xfId="0" applyFont="1" applyFill="1" applyAlignment="1">
      <alignment horizontal="right" vertical="center" wrapText="1"/>
    </xf>
    <xf numFmtId="0" fontId="42" fillId="0" borderId="0" xfId="37" applyFont="1" applyBorder="1" applyAlignment="1">
      <alignment horizontal="left" vertical="top" wrapText="1"/>
      <protection/>
    </xf>
    <xf numFmtId="0" fontId="20" fillId="0" borderId="0" xfId="37" applyFont="1" applyAlignment="1">
      <alignment/>
      <protection/>
    </xf>
    <xf numFmtId="0" fontId="127" fillId="16" borderId="26" xfId="37" applyFont="1" applyFill="1" applyBorder="1" applyAlignment="1">
      <alignment horizontal="center" vertical="top" wrapText="1"/>
      <protection/>
    </xf>
    <xf numFmtId="0" fontId="127" fillId="0" borderId="1" xfId="0" applyFont="1" applyFill="1" applyBorder="1" applyAlignment="1">
      <alignment vertical="top" wrapText="1"/>
    </xf>
    <xf numFmtId="0" fontId="127" fillId="0" borderId="1" xfId="0" applyFont="1" applyFill="1" applyBorder="1" applyAlignment="1">
      <alignment horizontal="center" vertical="top" wrapText="1"/>
    </xf>
    <xf numFmtId="0" fontId="128" fillId="0" borderId="1" xfId="37" applyFont="1" applyFill="1" applyBorder="1" applyAlignment="1">
      <alignment horizontal="center" vertical="top" wrapText="1"/>
      <protection/>
    </xf>
    <xf numFmtId="0" fontId="45" fillId="0" borderId="1" xfId="37" applyFont="1" applyBorder="1" applyAlignment="1">
      <alignment horizontal="center" wrapText="1"/>
      <protection/>
    </xf>
    <xf numFmtId="0" fontId="8" fillId="0" borderId="16" xfId="0" applyFont="1" applyBorder="1" applyAlignment="1">
      <alignment horizontal="center" vertical="center" wrapText="1"/>
    </xf>
    <xf numFmtId="0" fontId="60" fillId="0" borderId="0" xfId="37" applyFont="1">
      <alignment wrapText="1"/>
      <protection/>
    </xf>
    <xf numFmtId="0" fontId="61" fillId="0" borderId="0" xfId="37" applyFont="1">
      <alignment wrapText="1"/>
      <protection/>
    </xf>
    <xf numFmtId="0" fontId="2" fillId="0" borderId="0" xfId="37" applyFont="1" applyBorder="1" applyAlignment="1">
      <alignment horizontal="left" vertical="top" wrapText="1"/>
      <protection/>
    </xf>
    <xf numFmtId="0" fontId="0" fillId="0" borderId="0" xfId="37" applyFont="1">
      <alignment wrapText="1"/>
      <protection/>
    </xf>
    <xf numFmtId="0" fontId="129" fillId="0" borderId="0" xfId="0" applyFont="1" applyBorder="1" applyAlignment="1">
      <alignment horizontal="justify" vertical="center" wrapText="1"/>
    </xf>
    <xf numFmtId="0" fontId="0" fillId="0" borderId="0" xfId="0" applyFont="1" applyAlignment="1">
      <alignment horizontal="left" vertical="center"/>
    </xf>
    <xf numFmtId="0" fontId="0" fillId="0" borderId="0" xfId="0" applyFont="1" applyBorder="1" applyAlignment="1">
      <alignment vertical="center" wrapText="1"/>
    </xf>
    <xf numFmtId="0" fontId="0" fillId="0" borderId="0" xfId="0" applyFont="1" applyAlignment="1">
      <alignment horizontal="justify" vertical="center" wrapText="1"/>
    </xf>
    <xf numFmtId="0" fontId="0" fillId="0" borderId="0" xfId="0" applyFont="1" applyBorder="1" applyAlignment="1">
      <alignment horizontal="center" vertical="center" wrapText="1"/>
    </xf>
    <xf numFmtId="0" fontId="0" fillId="0" borderId="0" xfId="0" applyFont="1" applyBorder="1" applyAlignment="1">
      <alignment horizontal="justify" vertical="center" wrapText="1"/>
    </xf>
    <xf numFmtId="0" fontId="0" fillId="0" borderId="0" xfId="37" applyFont="1" applyBorder="1">
      <alignment wrapText="1"/>
      <protection/>
    </xf>
    <xf numFmtId="0" fontId="130" fillId="0" borderId="0" xfId="0" applyFont="1" applyAlignment="1">
      <alignment/>
    </xf>
    <xf numFmtId="0" fontId="131" fillId="0" borderId="0" xfId="0" applyFont="1" applyAlignment="1">
      <alignment/>
    </xf>
    <xf numFmtId="0" fontId="26" fillId="2" borderId="0" xfId="0" applyFont="1" applyFill="1" applyBorder="1" applyAlignment="1">
      <alignment vertical="center" wrapText="1"/>
    </xf>
    <xf numFmtId="0" fontId="26" fillId="2" borderId="0" xfId="0" applyFont="1" applyFill="1" applyAlignment="1">
      <alignment horizontal="center" vertical="center" wrapText="1"/>
    </xf>
    <xf numFmtId="0" fontId="26"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xf>
    <xf numFmtId="0" fontId="2" fillId="0" borderId="0" xfId="0" applyFont="1" applyBorder="1" applyAlignment="1">
      <alignment vertical="center"/>
    </xf>
    <xf numFmtId="0" fontId="132" fillId="0" borderId="0" xfId="0" applyFont="1" applyBorder="1" applyAlignment="1">
      <alignment horizontal="lef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vertical="center" wrapText="1"/>
    </xf>
    <xf numFmtId="14" fontId="2" fillId="0" borderId="0" xfId="0" applyNumberFormat="1" applyFont="1" applyBorder="1" applyAlignment="1">
      <alignment horizontal="right" vertical="center"/>
    </xf>
    <xf numFmtId="14" fontId="0" fillId="0" borderId="0" xfId="0" applyNumberFormat="1" applyBorder="1" applyAlignment="1">
      <alignment horizontal="right" vertical="center"/>
    </xf>
    <xf numFmtId="0" fontId="58"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Fill="1"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right" vertical="center"/>
    </xf>
    <xf numFmtId="0" fontId="0" fillId="0" borderId="0" xfId="0" applyBorder="1" applyAlignment="1">
      <alignment horizontal="left" vertical="center" wrapText="1"/>
    </xf>
    <xf numFmtId="0" fontId="0" fillId="0" borderId="0" xfId="0" applyBorder="1" applyAlignment="1">
      <alignment vertical="center"/>
    </xf>
    <xf numFmtId="0" fontId="0" fillId="0" borderId="0" xfId="0" applyBorder="1" applyAlignment="1">
      <alignment/>
    </xf>
    <xf numFmtId="14" fontId="0" fillId="0" borderId="0" xfId="0" applyNumberFormat="1" applyBorder="1" applyAlignment="1">
      <alignment/>
    </xf>
    <xf numFmtId="0" fontId="0" fillId="0" borderId="1" xfId="37" applyFont="1" applyFill="1" applyBorder="1" applyAlignment="1">
      <alignment horizontal="center" vertical="center" wrapText="1"/>
      <protection/>
    </xf>
    <xf numFmtId="0" fontId="0" fillId="0" borderId="0" xfId="37" applyAlignment="1">
      <alignment vertical="center" wrapText="1"/>
      <protection/>
    </xf>
    <xf numFmtId="0" fontId="3" fillId="0" borderId="0" xfId="0" applyFont="1" applyFill="1" applyBorder="1" applyAlignment="1">
      <alignment horizontal="center" vertical="top" wrapText="1"/>
    </xf>
    <xf numFmtId="0" fontId="1" fillId="0" borderId="0" xfId="38">
      <alignment/>
      <protection/>
    </xf>
    <xf numFmtId="0" fontId="1" fillId="0" borderId="0" xfId="38" applyBorder="1">
      <alignment/>
      <protection/>
    </xf>
    <xf numFmtId="0" fontId="64" fillId="0" borderId="0" xfId="38" applyFont="1" applyAlignment="1">
      <alignment wrapText="1"/>
      <protection/>
    </xf>
    <xf numFmtId="0" fontId="64" fillId="26" borderId="0" xfId="38" applyFont="1" applyFill="1" applyAlignment="1">
      <alignment wrapText="1"/>
      <protection/>
    </xf>
    <xf numFmtId="0" fontId="62" fillId="0" borderId="0" xfId="38" applyFont="1">
      <alignment/>
      <protection/>
    </xf>
    <xf numFmtId="0" fontId="66" fillId="0" borderId="0" xfId="38" applyFont="1" applyAlignment="1">
      <alignment horizontal="justify"/>
      <protection/>
    </xf>
    <xf numFmtId="0" fontId="66" fillId="0" borderId="0" xfId="38" applyFont="1" applyAlignment="1">
      <alignment horizontal="left"/>
      <protection/>
    </xf>
    <xf numFmtId="0" fontId="67" fillId="0" borderId="0" xfId="38" applyFont="1" applyAlignment="1">
      <alignment horizontal="center"/>
      <protection/>
    </xf>
    <xf numFmtId="0" fontId="68" fillId="0" borderId="0" xfId="38" applyFont="1" applyAlignment="1">
      <alignment horizontal="center"/>
      <protection/>
    </xf>
    <xf numFmtId="0" fontId="1" fillId="0" borderId="0" xfId="38" applyFont="1">
      <alignment/>
      <protection/>
    </xf>
    <xf numFmtId="0" fontId="6" fillId="0" borderId="0" xfId="70" applyFont="1" applyBorder="1">
      <alignment/>
      <protection/>
    </xf>
    <xf numFmtId="0" fontId="70" fillId="0" borderId="29" xfId="70" applyFont="1" applyBorder="1" applyAlignment="1">
      <alignment horizontal="left" vertical="top"/>
      <protection/>
    </xf>
    <xf numFmtId="0" fontId="70" fillId="0" borderId="0" xfId="70" applyFont="1" applyAlignment="1">
      <alignment horizontal="left" vertical="top"/>
      <protection/>
    </xf>
    <xf numFmtId="0" fontId="6" fillId="0" borderId="0" xfId="70" applyFont="1" applyAlignment="1">
      <alignment horizontal="left" vertical="top"/>
      <protection/>
    </xf>
    <xf numFmtId="0" fontId="6" fillId="0" borderId="0" xfId="70" applyFont="1">
      <alignment/>
      <protection/>
    </xf>
    <xf numFmtId="0" fontId="70" fillId="0" borderId="0" xfId="70" applyFont="1">
      <alignment/>
      <protection/>
    </xf>
    <xf numFmtId="0" fontId="3" fillId="0" borderId="0" xfId="0" applyFont="1" applyFill="1" applyBorder="1" applyAlignment="1">
      <alignment horizontal="left" vertical="top"/>
    </xf>
    <xf numFmtId="0" fontId="71" fillId="25" borderId="30" xfId="37" applyFont="1" applyFill="1" applyBorder="1" applyAlignment="1">
      <alignment horizontal="left" vertical="top" wrapText="1"/>
      <protection/>
    </xf>
    <xf numFmtId="0" fontId="71" fillId="25" borderId="15" xfId="37" applyFont="1" applyFill="1" applyBorder="1" applyAlignment="1">
      <alignment horizontal="left" vertical="top" wrapText="1"/>
      <protection/>
    </xf>
    <xf numFmtId="0" fontId="8" fillId="0" borderId="31" xfId="37" applyFont="1" applyFill="1" applyBorder="1" applyAlignment="1">
      <alignment horizontal="center" vertical="center" wrapText="1"/>
      <protection/>
    </xf>
    <xf numFmtId="0" fontId="8" fillId="0" borderId="32" xfId="37" applyFont="1" applyFill="1" applyBorder="1" applyAlignment="1">
      <alignment horizontal="center" vertical="center" wrapText="1"/>
      <protection/>
    </xf>
    <xf numFmtId="0" fontId="8" fillId="0" borderId="33" xfId="37" applyFont="1" applyFill="1" applyBorder="1" applyAlignment="1">
      <alignment horizontal="center" vertical="center" wrapText="1"/>
      <protection/>
    </xf>
    <xf numFmtId="0" fontId="31" fillId="0" borderId="34" xfId="70" applyFont="1" applyFill="1" applyBorder="1" applyAlignment="1">
      <alignment vertical="top"/>
      <protection/>
    </xf>
    <xf numFmtId="0" fontId="1" fillId="0" borderId="0" xfId="70" applyAlignment="1">
      <alignment horizontal="left" vertical="center"/>
      <protection/>
    </xf>
    <xf numFmtId="0" fontId="31" fillId="0" borderId="34" xfId="70" applyFont="1" applyFill="1" applyBorder="1" applyAlignment="1">
      <alignment horizontal="left" vertical="center"/>
      <protection/>
    </xf>
    <xf numFmtId="0" fontId="50" fillId="0" borderId="0" xfId="70" applyFont="1" applyFill="1" applyBorder="1" applyAlignment="1">
      <alignment horizontal="left" vertical="center"/>
      <protection/>
    </xf>
    <xf numFmtId="0" fontId="3" fillId="0" borderId="0" xfId="0" applyFont="1" applyFill="1" applyBorder="1" applyAlignment="1">
      <alignment horizontal="left" vertical="center"/>
    </xf>
    <xf numFmtId="0" fontId="11" fillId="16" borderId="13" xfId="0" applyFont="1" applyFill="1" applyBorder="1" applyAlignment="1">
      <alignment horizontal="center" vertical="center" wrapText="1"/>
    </xf>
    <xf numFmtId="0" fontId="11" fillId="16" borderId="13" xfId="0" applyFont="1" applyFill="1" applyBorder="1" applyAlignment="1">
      <alignment horizontal="left" vertical="center" wrapText="1"/>
    </xf>
    <xf numFmtId="0" fontId="5" fillId="16" borderId="13" xfId="0" applyFont="1" applyFill="1" applyBorder="1" applyAlignment="1">
      <alignment horizontal="center" vertical="center" wrapText="1"/>
    </xf>
    <xf numFmtId="0" fontId="15" fillId="16" borderId="24" xfId="37" applyFont="1" applyFill="1" applyBorder="1" applyAlignment="1">
      <alignment horizontal="center" vertical="center" wrapText="1"/>
      <protection/>
    </xf>
    <xf numFmtId="0" fontId="16" fillId="16" borderId="24" xfId="37" applyFont="1" applyFill="1" applyBorder="1" applyAlignment="1">
      <alignment horizontal="center" vertical="center" wrapText="1"/>
      <protection/>
    </xf>
    <xf numFmtId="0" fontId="16" fillId="16" borderId="35" xfId="37" applyFont="1" applyFill="1" applyBorder="1" applyAlignment="1">
      <alignment horizontal="center" vertical="center" wrapText="1"/>
      <protection/>
    </xf>
    <xf numFmtId="0" fontId="4" fillId="0" borderId="0" xfId="37" applyFont="1" applyFill="1" applyBorder="1" applyAlignment="1">
      <alignment vertical="center"/>
      <protection/>
    </xf>
    <xf numFmtId="0" fontId="21" fillId="0" borderId="0" xfId="37" applyFont="1" applyFill="1" applyBorder="1" applyAlignment="1">
      <alignment horizontal="left" vertical="center"/>
      <protection/>
    </xf>
    <xf numFmtId="0" fontId="4" fillId="0" borderId="0" xfId="37" applyFont="1" applyFill="1" applyBorder="1" applyAlignment="1">
      <alignment horizontal="left" vertical="center"/>
      <protection/>
    </xf>
    <xf numFmtId="0" fontId="5" fillId="25" borderId="0" xfId="0" applyFont="1" applyFill="1" applyBorder="1" applyAlignment="1">
      <alignment vertical="top"/>
    </xf>
    <xf numFmtId="0" fontId="5" fillId="16" borderId="13" xfId="0" applyFont="1" applyFill="1" applyBorder="1" applyAlignment="1">
      <alignment horizontal="center" vertical="center" wrapText="1"/>
    </xf>
    <xf numFmtId="0" fontId="11" fillId="16" borderId="14" xfId="0" applyFont="1" applyFill="1" applyBorder="1" applyAlignment="1">
      <alignment horizontal="center" vertical="top" wrapText="1" readingOrder="1"/>
    </xf>
    <xf numFmtId="0" fontId="11" fillId="16" borderId="13" xfId="0" applyFont="1" applyFill="1" applyBorder="1" applyAlignment="1">
      <alignment horizontal="center" vertical="top" wrapText="1" readingOrder="1"/>
    </xf>
    <xf numFmtId="0" fontId="5" fillId="16" borderId="13" xfId="0" applyFont="1" applyFill="1" applyBorder="1" applyAlignment="1">
      <alignment horizontal="center" vertical="top" wrapText="1" readingOrder="1"/>
    </xf>
    <xf numFmtId="0" fontId="5" fillId="16"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2" fillId="16" borderId="0" xfId="0" applyFont="1" applyFill="1" applyBorder="1" applyAlignment="1">
      <alignment vertical="top" wrapText="1" readingOrder="1"/>
    </xf>
    <xf numFmtId="0" fontId="0" fillId="0" borderId="0" xfId="37" applyBorder="1" applyAlignment="1">
      <alignment vertical="top" wrapText="1"/>
      <protection/>
    </xf>
    <xf numFmtId="0" fontId="23" fillId="0" borderId="0" xfId="37" applyFont="1" applyBorder="1" applyAlignment="1">
      <alignment horizontal="left" vertical="top" wrapText="1"/>
      <protection/>
    </xf>
    <xf numFmtId="0" fontId="5" fillId="16" borderId="17" xfId="0" applyFont="1" applyFill="1" applyBorder="1" applyAlignment="1">
      <alignment horizontal="center" vertical="top" wrapText="1"/>
    </xf>
    <xf numFmtId="0" fontId="42" fillId="0" borderId="0" xfId="37" applyFont="1" applyBorder="1" applyAlignment="1">
      <alignment vertical="top"/>
      <protection/>
    </xf>
    <xf numFmtId="0" fontId="55" fillId="0" borderId="0" xfId="37" applyFont="1" applyBorder="1" applyAlignment="1">
      <alignment horizontal="left" vertical="top"/>
      <protection/>
    </xf>
    <xf numFmtId="0" fontId="23" fillId="0" borderId="0" xfId="37" applyFont="1" applyBorder="1" applyAlignment="1">
      <alignment horizontal="left" vertical="top"/>
      <protection/>
    </xf>
    <xf numFmtId="0" fontId="20" fillId="0" borderId="36" xfId="0" applyFont="1" applyFill="1" applyBorder="1" applyAlignment="1">
      <alignment vertical="top" wrapText="1"/>
    </xf>
    <xf numFmtId="0" fontId="20" fillId="16" borderId="37" xfId="37" applyFont="1" applyFill="1" applyBorder="1" applyAlignment="1">
      <alignment horizontal="center" vertical="top" wrapText="1"/>
      <protection/>
    </xf>
    <xf numFmtId="0" fontId="22" fillId="16" borderId="36" xfId="37" applyFont="1" applyFill="1" applyBorder="1" applyAlignment="1">
      <alignment vertical="top" wrapText="1"/>
      <protection/>
    </xf>
    <xf numFmtId="0" fontId="2" fillId="0" borderId="0" xfId="37" applyFont="1" applyBorder="1" applyAlignment="1">
      <alignment vertical="top" wrapText="1"/>
      <protection/>
    </xf>
    <xf numFmtId="0" fontId="58" fillId="0" borderId="0" xfId="37" applyFont="1" applyBorder="1">
      <alignment wrapText="1"/>
      <protection/>
    </xf>
    <xf numFmtId="0" fontId="27" fillId="16" borderId="36" xfId="37" applyFont="1" applyFill="1" applyBorder="1" applyAlignment="1">
      <alignment horizontal="center" vertical="top" wrapText="1"/>
      <protection/>
    </xf>
    <xf numFmtId="0" fontId="23" fillId="0" borderId="0" xfId="37" applyFont="1" applyBorder="1" applyAlignment="1">
      <alignment horizontal="center" vertical="top" wrapText="1"/>
      <protection/>
    </xf>
    <xf numFmtId="0" fontId="23" fillId="0" borderId="38" xfId="37" applyFont="1" applyBorder="1" applyAlignment="1">
      <alignment horizontal="left" vertical="top"/>
      <protection/>
    </xf>
    <xf numFmtId="0" fontId="0" fillId="0" borderId="0" xfId="37" applyFont="1" applyAlignment="1">
      <alignment horizontal="left"/>
      <protection/>
    </xf>
    <xf numFmtId="0" fontId="131" fillId="0" borderId="0" xfId="0" applyFont="1" applyBorder="1" applyAlignment="1">
      <alignment/>
    </xf>
    <xf numFmtId="0" fontId="23" fillId="0" borderId="0" xfId="37" applyFont="1" applyBorder="1" applyAlignment="1">
      <alignment vertical="top"/>
      <protection/>
    </xf>
    <xf numFmtId="0" fontId="23" fillId="0" borderId="0" xfId="37" applyFont="1" applyBorder="1" applyAlignment="1">
      <alignment vertical="top" wrapText="1"/>
      <protection/>
    </xf>
    <xf numFmtId="0" fontId="45" fillId="0" borderId="0" xfId="37" applyFont="1" applyBorder="1" applyAlignment="1">
      <alignment horizontal="left"/>
      <protection/>
    </xf>
    <xf numFmtId="0" fontId="0" fillId="0" borderId="0" xfId="37" applyFont="1" applyBorder="1" applyAlignment="1">
      <alignment/>
      <protection/>
    </xf>
    <xf numFmtId="0" fontId="26" fillId="0" borderId="0" xfId="0" applyFont="1" applyBorder="1" applyAlignment="1">
      <alignment/>
    </xf>
    <xf numFmtId="0" fontId="2" fillId="0" borderId="0" xfId="0" applyFont="1" applyBorder="1" applyAlignment="1">
      <alignment/>
    </xf>
    <xf numFmtId="0" fontId="43" fillId="0" borderId="0" xfId="0" applyFont="1" applyBorder="1" applyAlignment="1">
      <alignment/>
    </xf>
    <xf numFmtId="0" fontId="0" fillId="0" borderId="0" xfId="0" applyFont="1" applyBorder="1" applyAlignment="1">
      <alignment wrapText="1"/>
    </xf>
    <xf numFmtId="0" fontId="73" fillId="0" borderId="0" xfId="0" applyFont="1" applyBorder="1" applyAlignment="1">
      <alignment/>
    </xf>
    <xf numFmtId="0" fontId="74" fillId="25" borderId="39" xfId="0" applyFont="1" applyFill="1" applyBorder="1" applyAlignment="1">
      <alignment horizontal="justify" vertical="top" wrapText="1"/>
    </xf>
    <xf numFmtId="0" fontId="73" fillId="0" borderId="40" xfId="0" applyFont="1" applyBorder="1" applyAlignment="1">
      <alignment horizontal="justify" wrapText="1"/>
    </xf>
    <xf numFmtId="0" fontId="74" fillId="16" borderId="41" xfId="0" applyFont="1" applyFill="1" applyBorder="1" applyAlignment="1">
      <alignment horizontal="center"/>
    </xf>
    <xf numFmtId="0" fontId="74" fillId="16" borderId="41" xfId="0" applyFont="1" applyFill="1" applyBorder="1" applyAlignment="1">
      <alignment horizontal="center" wrapText="1"/>
    </xf>
    <xf numFmtId="0" fontId="73" fillId="0" borderId="0" xfId="0" applyFont="1" applyAlignment="1">
      <alignment/>
    </xf>
    <xf numFmtId="0" fontId="74" fillId="0" borderId="0" xfId="0" applyFont="1" applyAlignment="1">
      <alignment horizontal="justify" wrapText="1"/>
    </xf>
    <xf numFmtId="0" fontId="73" fillId="0" borderId="42" xfId="0" applyFont="1" applyBorder="1" applyAlignment="1">
      <alignment horizontal="justify" wrapText="1"/>
    </xf>
    <xf numFmtId="0" fontId="74" fillId="16" borderId="37" xfId="0" applyFont="1" applyFill="1" applyBorder="1" applyAlignment="1">
      <alignment horizontal="center" vertical="center"/>
    </xf>
    <xf numFmtId="0" fontId="74" fillId="16" borderId="37" xfId="0" applyFont="1" applyFill="1" applyBorder="1" applyAlignment="1">
      <alignment horizontal="center" vertical="center" wrapText="1"/>
    </xf>
    <xf numFmtId="0" fontId="39" fillId="0" borderId="1" xfId="0" applyFont="1" applyBorder="1" applyAlignment="1">
      <alignment horizontal="center" vertical="top" wrapText="1"/>
    </xf>
    <xf numFmtId="0" fontId="39" fillId="0" borderId="1" xfId="0" applyFont="1" applyBorder="1" applyAlignment="1">
      <alignment horizontal="center"/>
    </xf>
    <xf numFmtId="0" fontId="41" fillId="0" borderId="1" xfId="0" applyFont="1" applyBorder="1" applyAlignment="1">
      <alignment horizontal="center" vertical="top" wrapText="1"/>
    </xf>
    <xf numFmtId="0" fontId="4" fillId="0" borderId="0" xfId="37" applyFont="1" applyBorder="1" applyAlignment="1">
      <alignment vertical="top"/>
      <protection/>
    </xf>
    <xf numFmtId="0" fontId="58" fillId="0" borderId="0" xfId="37" applyFont="1">
      <alignment wrapText="1"/>
      <protection/>
    </xf>
    <xf numFmtId="0" fontId="4" fillId="0" borderId="0" xfId="37" applyFont="1" applyBorder="1" applyAlignment="1">
      <alignment vertical="top" wrapText="1"/>
      <protection/>
    </xf>
    <xf numFmtId="0" fontId="4" fillId="27" borderId="43" xfId="37" applyFont="1" applyFill="1" applyBorder="1" applyAlignment="1">
      <alignment horizontal="center" vertical="top"/>
      <protection/>
    </xf>
    <xf numFmtId="0" fontId="34" fillId="0" borderId="43" xfId="37" applyFont="1" applyBorder="1" applyAlignment="1">
      <alignment horizontal="left" wrapText="1"/>
      <protection/>
    </xf>
    <xf numFmtId="0" fontId="0" fillId="0" borderId="43" xfId="37" applyBorder="1" applyAlignment="1">
      <alignment wrapText="1"/>
      <protection/>
    </xf>
    <xf numFmtId="0" fontId="21" fillId="0" borderId="43" xfId="37" applyFont="1" applyBorder="1" applyAlignment="1">
      <alignment horizontal="left" vertical="top" wrapText="1"/>
      <protection/>
    </xf>
    <xf numFmtId="0" fontId="34" fillId="0" borderId="43" xfId="37" applyFont="1" applyBorder="1" applyAlignment="1">
      <alignment horizontal="left"/>
      <protection/>
    </xf>
    <xf numFmtId="0" fontId="21" fillId="0" borderId="43" xfId="37" applyFont="1" applyBorder="1" applyAlignment="1">
      <alignment vertical="top"/>
      <protection/>
    </xf>
    <xf numFmtId="0" fontId="0" fillId="0" borderId="43" xfId="37" applyBorder="1" applyAlignment="1">
      <alignment/>
      <protection/>
    </xf>
    <xf numFmtId="0" fontId="21" fillId="0" borderId="43" xfId="37" applyFont="1" applyBorder="1" applyAlignment="1">
      <alignment horizontal="left" vertical="top"/>
      <protection/>
    </xf>
    <xf numFmtId="0" fontId="31" fillId="0" borderId="0" xfId="0" applyFont="1" applyAlignment="1">
      <alignment/>
    </xf>
    <xf numFmtId="0" fontId="15" fillId="0" borderId="1" xfId="0" applyFont="1" applyBorder="1" applyAlignment="1">
      <alignment vertical="top" wrapText="1"/>
    </xf>
    <xf numFmtId="0" fontId="18" fillId="0" borderId="1" xfId="0" applyFont="1" applyFill="1" applyBorder="1" applyAlignment="1">
      <alignment vertical="top" wrapText="1"/>
    </xf>
    <xf numFmtId="0" fontId="77" fillId="0" borderId="1" xfId="0" applyFont="1" applyFill="1" applyBorder="1" applyAlignment="1">
      <alignment vertical="top"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7" fillId="0" borderId="1" xfId="0" applyFont="1" applyFill="1" applyBorder="1" applyAlignment="1">
      <alignment horizontal="center" vertical="center" wrapText="1"/>
    </xf>
    <xf numFmtId="0" fontId="20" fillId="0" borderId="0" xfId="0" applyFont="1" applyAlignment="1">
      <alignment horizontal="center" vertical="center" wrapText="1"/>
    </xf>
    <xf numFmtId="0" fontId="0" fillId="0" borderId="1" xfId="0" applyFont="1" applyBorder="1" applyAlignment="1">
      <alignment horizontal="center" vertical="center"/>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74" fillId="0" borderId="1" xfId="0" applyFont="1" applyFill="1" applyBorder="1" applyAlignment="1">
      <alignment vertical="center" wrapText="1"/>
    </xf>
    <xf numFmtId="0" fontId="39" fillId="0" borderId="0" xfId="0" applyFont="1" applyAlignment="1">
      <alignment/>
    </xf>
    <xf numFmtId="0" fontId="15" fillId="16" borderId="44" xfId="37" applyFont="1" applyFill="1" applyBorder="1" applyAlignment="1">
      <alignment horizontal="center" vertical="center" wrapText="1"/>
      <protection/>
    </xf>
    <xf numFmtId="0" fontId="0" fillId="16" borderId="0" xfId="37" applyFill="1">
      <alignment wrapText="1"/>
      <protection/>
    </xf>
    <xf numFmtId="0" fontId="15" fillId="16" borderId="45" xfId="37" applyFont="1" applyFill="1" applyBorder="1" applyAlignment="1">
      <alignment horizontal="center" vertical="center" wrapText="1"/>
      <protection/>
    </xf>
    <xf numFmtId="0" fontId="20" fillId="16" borderId="0" xfId="37" applyFont="1" applyFill="1" applyBorder="1" applyAlignment="1">
      <alignment wrapText="1"/>
      <protection/>
    </xf>
    <xf numFmtId="0" fontId="0" fillId="0" borderId="0" xfId="37" applyAlignment="1">
      <alignment horizontal="center" vertical="center" wrapText="1"/>
      <protection/>
    </xf>
    <xf numFmtId="0" fontId="20" fillId="16" borderId="20" xfId="37" applyFont="1" applyFill="1" applyBorder="1" applyAlignment="1">
      <alignment horizontal="center" vertical="center" wrapText="1"/>
      <protection/>
    </xf>
    <xf numFmtId="0" fontId="15" fillId="16" borderId="21" xfId="37" applyFont="1" applyFill="1" applyBorder="1" applyAlignment="1">
      <alignment vertical="center" wrapText="1"/>
      <protection/>
    </xf>
    <xf numFmtId="0" fontId="78" fillId="16" borderId="46" xfId="0" applyFont="1" applyFill="1" applyBorder="1" applyAlignment="1">
      <alignment vertical="center" wrapText="1"/>
    </xf>
    <xf numFmtId="0" fontId="22" fillId="16" borderId="47" xfId="37" applyFont="1" applyFill="1" applyBorder="1" applyAlignment="1">
      <alignment vertical="center" wrapText="1"/>
      <protection/>
    </xf>
    <xf numFmtId="0" fontId="22" fillId="0" borderId="0" xfId="37" applyFont="1" applyFill="1" applyBorder="1" applyAlignment="1">
      <alignment vertical="center" wrapText="1"/>
      <protection/>
    </xf>
    <xf numFmtId="0" fontId="20" fillId="0" borderId="48" xfId="37" applyFont="1" applyBorder="1" applyAlignment="1">
      <alignment vertical="center" wrapText="1"/>
      <protection/>
    </xf>
    <xf numFmtId="0" fontId="79" fillId="0" borderId="46" xfId="0" applyFont="1" applyFill="1" applyBorder="1" applyAlignment="1">
      <alignment vertical="center" wrapText="1"/>
    </xf>
    <xf numFmtId="0" fontId="23" fillId="0" borderId="16" xfId="0"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5" fillId="0" borderId="16" xfId="0" applyFont="1" applyBorder="1" applyAlignment="1">
      <alignment horizontal="center" vertical="center"/>
    </xf>
    <xf numFmtId="0" fontId="25" fillId="0" borderId="49" xfId="0" applyFont="1" applyBorder="1" applyAlignment="1">
      <alignment horizontal="center" vertical="center"/>
    </xf>
    <xf numFmtId="0" fontId="25" fillId="0" borderId="51" xfId="0" applyFont="1" applyBorder="1" applyAlignment="1">
      <alignment horizontal="center" vertical="center"/>
    </xf>
    <xf numFmtId="0" fontId="25" fillId="0" borderId="52" xfId="0" applyFont="1" applyBorder="1" applyAlignment="1">
      <alignment horizontal="center" vertical="center"/>
    </xf>
    <xf numFmtId="0" fontId="55" fillId="16" borderId="16" xfId="0" applyFont="1" applyFill="1" applyBorder="1" applyAlignment="1">
      <alignment horizontal="center" vertical="center" wrapText="1"/>
    </xf>
    <xf numFmtId="0" fontId="55" fillId="16" borderId="49" xfId="0" applyFont="1" applyFill="1" applyBorder="1" applyAlignment="1">
      <alignment horizontal="center" vertical="center" wrapText="1"/>
    </xf>
    <xf numFmtId="0" fontId="55" fillId="16" borderId="50" xfId="0" applyFont="1" applyFill="1" applyBorder="1" applyAlignment="1">
      <alignment horizontal="center" vertical="center" wrapText="1"/>
    </xf>
    <xf numFmtId="0" fontId="55" fillId="16" borderId="51" xfId="0" applyFont="1" applyFill="1" applyBorder="1" applyAlignment="1">
      <alignment horizontal="center" vertical="center" wrapText="1"/>
    </xf>
    <xf numFmtId="0" fontId="55" fillId="16" borderId="52" xfId="0" applyFont="1" applyFill="1" applyBorder="1" applyAlignment="1">
      <alignment horizontal="center" vertical="center" wrapText="1"/>
    </xf>
    <xf numFmtId="0" fontId="55" fillId="0" borderId="16" xfId="0" applyFont="1" applyBorder="1" applyAlignment="1">
      <alignment horizontal="center" vertical="center" wrapText="1"/>
    </xf>
    <xf numFmtId="0" fontId="55" fillId="0" borderId="49"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1" xfId="0" applyFont="1" applyBorder="1" applyAlignment="1">
      <alignment horizontal="center" vertical="center" wrapText="1"/>
    </xf>
    <xf numFmtId="0" fontId="55" fillId="0" borderId="52"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49" xfId="0" applyFont="1" applyBorder="1" applyAlignment="1">
      <alignment horizontal="center" vertical="center" wrapText="1"/>
    </xf>
    <xf numFmtId="0" fontId="45" fillId="0" borderId="50" xfId="0" applyFont="1" applyBorder="1" applyAlignment="1">
      <alignment horizontal="center" vertical="center" wrapText="1"/>
    </xf>
    <xf numFmtId="0" fontId="45" fillId="0" borderId="51" xfId="0" applyFont="1" applyBorder="1" applyAlignment="1">
      <alignment horizontal="center" vertical="center" wrapText="1"/>
    </xf>
    <xf numFmtId="0" fontId="45" fillId="0" borderId="16" xfId="0" applyFont="1" applyFill="1" applyBorder="1" applyAlignment="1">
      <alignment horizontal="center" vertical="center" wrapText="1"/>
    </xf>
    <xf numFmtId="0" fontId="45" fillId="0" borderId="49" xfId="0" applyFont="1" applyFill="1" applyBorder="1" applyAlignment="1">
      <alignment horizontal="center" vertical="center" wrapText="1"/>
    </xf>
    <xf numFmtId="0" fontId="45" fillId="0" borderId="50" xfId="0" applyFont="1" applyFill="1" applyBorder="1" applyAlignment="1">
      <alignment horizontal="center" vertical="center" wrapText="1"/>
    </xf>
    <xf numFmtId="0" fontId="45" fillId="0" borderId="51" xfId="0" applyFont="1" applyFill="1" applyBorder="1" applyAlignment="1">
      <alignment horizontal="center" vertical="center" wrapText="1"/>
    </xf>
    <xf numFmtId="0" fontId="23" fillId="0" borderId="52" xfId="0" applyFont="1" applyFill="1" applyBorder="1" applyAlignment="1">
      <alignment horizontal="center" vertical="center"/>
    </xf>
    <xf numFmtId="0" fontId="55" fillId="16" borderId="16" xfId="0" applyFont="1" applyFill="1" applyBorder="1" applyAlignment="1">
      <alignment horizontal="center" vertical="center" wrapText="1"/>
    </xf>
    <xf numFmtId="0" fontId="55" fillId="16" borderId="49" xfId="0" applyFont="1" applyFill="1" applyBorder="1" applyAlignment="1">
      <alignment horizontal="center" vertical="center" wrapText="1"/>
    </xf>
    <xf numFmtId="0" fontId="23" fillId="16" borderId="50" xfId="0" applyFont="1" applyFill="1" applyBorder="1" applyAlignment="1">
      <alignment horizontal="center" vertical="center" wrapText="1"/>
    </xf>
    <xf numFmtId="0" fontId="55" fillId="16" borderId="51" xfId="0" applyFont="1" applyFill="1" applyBorder="1" applyAlignment="1">
      <alignment horizontal="center" vertical="center" wrapText="1"/>
    </xf>
    <xf numFmtId="0" fontId="23" fillId="16" borderId="52" xfId="0" applyFont="1" applyFill="1" applyBorder="1" applyAlignment="1">
      <alignment horizontal="center" vertical="center" wrapText="1"/>
    </xf>
    <xf numFmtId="0" fontId="55" fillId="16" borderId="50" xfId="0" applyFont="1" applyFill="1" applyBorder="1" applyAlignment="1">
      <alignment horizontal="center" vertical="center" wrapText="1"/>
    </xf>
    <xf numFmtId="0" fontId="55" fillId="16" borderId="52" xfId="0" applyFont="1" applyFill="1" applyBorder="1" applyAlignment="1">
      <alignment horizontal="center" vertical="center" wrapText="1"/>
    </xf>
    <xf numFmtId="0" fontId="20" fillId="0" borderId="53" xfId="37" applyFont="1" applyBorder="1" applyAlignment="1">
      <alignment horizontal="center" vertical="top" wrapText="1"/>
      <protection/>
    </xf>
    <xf numFmtId="0" fontId="20" fillId="0" borderId="54" xfId="37" applyFont="1" applyBorder="1" applyAlignment="1">
      <alignment horizontal="center" vertical="top" wrapText="1"/>
      <protection/>
    </xf>
    <xf numFmtId="0" fontId="27" fillId="0" borderId="1" xfId="0" applyFont="1" applyBorder="1" applyAlignment="1">
      <alignment horizontal="center" wrapText="1"/>
    </xf>
    <xf numFmtId="0" fontId="4" fillId="0" borderId="1" xfId="37" applyFont="1" applyBorder="1" applyAlignment="1">
      <alignment horizontal="center" vertical="top" wrapText="1"/>
      <protection/>
    </xf>
    <xf numFmtId="0" fontId="4" fillId="0" borderId="1" xfId="0" applyFont="1" applyBorder="1" applyAlignment="1">
      <alignment horizontal="center" vertical="top" wrapText="1"/>
    </xf>
    <xf numFmtId="0" fontId="16"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1" xfId="37" applyFont="1" applyFill="1" applyBorder="1" applyAlignment="1">
      <alignment horizontal="center" vertical="center" wrapText="1"/>
      <protection/>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55" fillId="16" borderId="56" xfId="0" applyFont="1" applyFill="1" applyBorder="1" applyAlignment="1">
      <alignment horizontal="center" vertical="center" wrapText="1"/>
    </xf>
    <xf numFmtId="0" fontId="55" fillId="0" borderId="56" xfId="0" applyFont="1" applyBorder="1" applyAlignment="1">
      <alignment horizontal="center" vertical="center" wrapText="1"/>
    </xf>
    <xf numFmtId="0" fontId="23" fillId="16" borderId="56" xfId="0" applyFont="1" applyFill="1" applyBorder="1" applyAlignment="1">
      <alignment horizontal="center" vertical="center" wrapText="1"/>
    </xf>
    <xf numFmtId="0" fontId="45" fillId="0" borderId="56" xfId="0" applyFont="1" applyFill="1" applyBorder="1" applyAlignment="1">
      <alignment horizontal="center" vertical="center" wrapText="1"/>
    </xf>
    <xf numFmtId="0" fontId="55" fillId="16" borderId="56" xfId="0" applyFont="1" applyFill="1" applyBorder="1" applyAlignment="1">
      <alignment horizontal="center" vertical="center" wrapText="1"/>
    </xf>
    <xf numFmtId="0" fontId="45" fillId="0" borderId="56" xfId="0" applyFont="1" applyBorder="1" applyAlignment="1">
      <alignment horizontal="center" vertical="center" wrapText="1"/>
    </xf>
    <xf numFmtId="0" fontId="15" fillId="16" borderId="22" xfId="37" applyFont="1" applyFill="1" applyBorder="1" applyAlignment="1">
      <alignment horizontal="right" wrapText="1"/>
      <protection/>
    </xf>
    <xf numFmtId="0" fontId="15" fillId="16" borderId="23" xfId="37" applyFont="1" applyFill="1" applyBorder="1" applyAlignment="1">
      <alignment horizontal="right" vertical="top" wrapText="1"/>
      <protection/>
    </xf>
    <xf numFmtId="0" fontId="19" fillId="0" borderId="57" xfId="0" applyFont="1" applyFill="1" applyBorder="1" applyAlignment="1">
      <alignment horizontal="center" vertical="top" wrapText="1"/>
    </xf>
    <xf numFmtId="0" fontId="19" fillId="0" borderId="58" xfId="0" applyFont="1" applyFill="1" applyBorder="1" applyAlignment="1">
      <alignment horizontal="center" vertical="top" wrapText="1"/>
    </xf>
    <xf numFmtId="0" fontId="19" fillId="0" borderId="59" xfId="0" applyFont="1" applyFill="1" applyBorder="1" applyAlignment="1">
      <alignment horizontal="center" vertical="top" wrapText="1"/>
    </xf>
    <xf numFmtId="0" fontId="20" fillId="0" borderId="1" xfId="37" applyFont="1" applyFill="1" applyBorder="1" applyAlignment="1">
      <alignment horizontal="right" vertical="top" wrapText="1"/>
      <protection/>
    </xf>
    <xf numFmtId="0" fontId="80" fillId="0" borderId="1" xfId="37" applyFont="1" applyFill="1" applyBorder="1" applyAlignment="1">
      <alignment horizontal="right" vertical="top" wrapText="1"/>
      <protection/>
    </xf>
    <xf numFmtId="0" fontId="81" fillId="0" borderId="60" xfId="0" applyFont="1" applyBorder="1" applyAlignment="1">
      <alignment horizontal="right" vertical="top" wrapText="1"/>
    </xf>
    <xf numFmtId="0" fontId="82" fillId="0" borderId="1" xfId="69" applyFont="1" applyFill="1" applyBorder="1" applyAlignment="1">
      <alignment horizontal="right" vertical="top" wrapText="1"/>
      <protection/>
    </xf>
    <xf numFmtId="0" fontId="44" fillId="0" borderId="43" xfId="37" applyFont="1" applyBorder="1" applyAlignment="1" applyProtection="1">
      <alignment horizontal="center" vertical="top" wrapText="1" readingOrder="1"/>
      <protection locked="0"/>
    </xf>
    <xf numFmtId="0" fontId="0" fillId="0" borderId="61" xfId="37" applyBorder="1" applyAlignment="1" applyProtection="1">
      <alignment vertical="top" wrapText="1"/>
      <protection locked="0"/>
    </xf>
    <xf numFmtId="0" fontId="0" fillId="0" borderId="62" xfId="37" applyBorder="1" applyAlignment="1" applyProtection="1">
      <alignment vertical="top" wrapText="1"/>
      <protection locked="0"/>
    </xf>
    <xf numFmtId="0" fontId="5" fillId="28" borderId="63" xfId="37" applyFont="1" applyFill="1" applyBorder="1" applyAlignment="1" applyProtection="1">
      <alignment horizontal="center" vertical="center" wrapText="1" readingOrder="1"/>
      <protection locked="0"/>
    </xf>
    <xf numFmtId="0" fontId="0" fillId="16" borderId="64" xfId="37" applyFill="1" applyBorder="1" applyAlignment="1" applyProtection="1">
      <alignment vertical="top" wrapText="1"/>
      <protection locked="0"/>
    </xf>
    <xf numFmtId="0" fontId="81" fillId="0" borderId="65" xfId="0" applyFont="1" applyBorder="1" applyAlignment="1">
      <alignment horizontal="right" vertical="top" wrapText="1"/>
    </xf>
    <xf numFmtId="0" fontId="83" fillId="0" borderId="65" xfId="0" applyFont="1" applyBorder="1" applyAlignment="1">
      <alignment horizontal="right" vertical="top" wrapText="1"/>
    </xf>
    <xf numFmtId="0" fontId="74" fillId="0" borderId="1" xfId="69" applyFont="1" applyFill="1" applyBorder="1" applyAlignment="1">
      <alignment horizontal="right" vertical="top" wrapText="1"/>
      <protection/>
    </xf>
    <xf numFmtId="0" fontId="20" fillId="0" borderId="60" xfId="37" applyFont="1" applyFill="1" applyBorder="1" applyAlignment="1">
      <alignment horizontal="right" vertical="top" wrapText="1"/>
      <protection/>
    </xf>
    <xf numFmtId="0" fontId="74" fillId="0" borderId="60" xfId="69" applyFont="1" applyFill="1" applyBorder="1" applyAlignment="1">
      <alignment horizontal="right" vertical="top" wrapText="1"/>
      <protection/>
    </xf>
    <xf numFmtId="0" fontId="84" fillId="0" borderId="1" xfId="37" applyFont="1" applyFill="1" applyBorder="1" applyAlignment="1">
      <alignment horizontal="left" vertical="top" wrapText="1" indent="1"/>
      <protection/>
    </xf>
    <xf numFmtId="0" fontId="30" fillId="0" borderId="1" xfId="37" applyFont="1" applyFill="1" applyBorder="1" applyAlignment="1">
      <alignment horizontal="left" vertical="top" wrapText="1" indent="1"/>
      <protection/>
    </xf>
    <xf numFmtId="0" fontId="30" fillId="0" borderId="1" xfId="37" applyFont="1" applyFill="1" applyBorder="1" applyAlignment="1">
      <alignment horizontal="justify" vertical="center" wrapText="1" shrinkToFit="1"/>
      <protection/>
    </xf>
    <xf numFmtId="0" fontId="0" fillId="0" borderId="0" xfId="69" applyAlignment="1">
      <alignment/>
      <protection/>
    </xf>
    <xf numFmtId="0" fontId="31" fillId="0" borderId="0" xfId="69" applyFont="1" applyAlignment="1">
      <alignment/>
      <protection/>
    </xf>
    <xf numFmtId="14" fontId="0" fillId="0" borderId="0" xfId="69" applyNumberFormat="1" applyAlignment="1">
      <alignment/>
      <protection/>
    </xf>
    <xf numFmtId="0" fontId="83" fillId="0" borderId="1" xfId="0" applyFont="1" applyBorder="1" applyAlignment="1">
      <alignment horizontal="center" vertical="top" wrapText="1"/>
    </xf>
    <xf numFmtId="0" fontId="83" fillId="0" borderId="60" xfId="0" applyFont="1" applyBorder="1" applyAlignment="1">
      <alignment horizontal="center" vertical="top" wrapText="1"/>
    </xf>
    <xf numFmtId="0" fontId="81" fillId="0" borderId="60" xfId="0" applyFont="1" applyBorder="1" applyAlignment="1">
      <alignment horizontal="center" vertical="top" wrapText="1"/>
    </xf>
    <xf numFmtId="0" fontId="81" fillId="0" borderId="1" xfId="0" applyFont="1" applyBorder="1" applyAlignment="1">
      <alignment horizontal="center" vertical="top" wrapText="1"/>
    </xf>
    <xf numFmtId="0" fontId="83" fillId="0" borderId="36" xfId="0" applyFont="1" applyBorder="1" applyAlignment="1">
      <alignment horizontal="center" vertical="top" wrapText="1"/>
    </xf>
    <xf numFmtId="0" fontId="83" fillId="0" borderId="65" xfId="0" applyFont="1" applyBorder="1" applyAlignment="1">
      <alignment horizontal="center" vertical="top" wrapText="1"/>
    </xf>
    <xf numFmtId="0" fontId="81" fillId="0" borderId="65" xfId="0" applyFont="1" applyBorder="1" applyAlignment="1">
      <alignment horizontal="center" vertical="top" wrapText="1"/>
    </xf>
    <xf numFmtId="0" fontId="81" fillId="0" borderId="36" xfId="0" applyFont="1" applyBorder="1" applyAlignment="1">
      <alignment horizontal="center" vertical="top" wrapText="1"/>
    </xf>
    <xf numFmtId="0" fontId="80" fillId="0" borderId="1" xfId="37" applyFont="1" applyFill="1" applyBorder="1" applyAlignment="1">
      <alignment horizontal="center" wrapText="1"/>
      <protection/>
    </xf>
    <xf numFmtId="0" fontId="20" fillId="0" borderId="1" xfId="37" applyFont="1" applyFill="1" applyBorder="1" applyAlignment="1">
      <alignment horizontal="center" wrapText="1"/>
      <protection/>
    </xf>
    <xf numFmtId="0" fontId="27" fillId="0" borderId="1" xfId="37" applyFont="1" applyBorder="1" applyAlignment="1">
      <alignment horizontal="center" wrapText="1"/>
      <protection/>
    </xf>
    <xf numFmtId="0" fontId="75" fillId="0" borderId="1" xfId="37" applyFont="1" applyBorder="1" applyAlignment="1">
      <alignment horizontal="center" wrapText="1"/>
      <protection/>
    </xf>
    <xf numFmtId="0" fontId="31" fillId="0" borderId="0" xfId="37" applyFont="1" applyAlignment="1">
      <alignment/>
      <protection/>
    </xf>
    <xf numFmtId="0" fontId="39" fillId="0" borderId="1" xfId="37" applyFont="1" applyBorder="1" applyAlignment="1">
      <alignment horizontal="center"/>
      <protection/>
    </xf>
    <xf numFmtId="0" fontId="72" fillId="0" borderId="0" xfId="37" applyFont="1" applyAlignment="1">
      <alignment/>
      <protection/>
    </xf>
    <xf numFmtId="0" fontId="20" fillId="16" borderId="0" xfId="37" applyFont="1" applyFill="1" applyBorder="1" applyAlignment="1">
      <alignment horizontal="center" vertical="top" wrapText="1"/>
      <protection/>
    </xf>
    <xf numFmtId="0" fontId="20" fillId="16" borderId="0" xfId="0" applyFont="1" applyFill="1" applyBorder="1" applyAlignment="1">
      <alignment horizontal="center" vertical="top" wrapText="1"/>
    </xf>
    <xf numFmtId="0" fontId="80" fillId="16" borderId="0" xfId="37" applyFont="1" applyFill="1" applyBorder="1" applyAlignment="1">
      <alignment horizontal="right" vertical="top" wrapText="1"/>
      <protection/>
    </xf>
    <xf numFmtId="0" fontId="82" fillId="16" borderId="0" xfId="69" applyFont="1" applyFill="1" applyBorder="1" applyAlignment="1">
      <alignment horizontal="right" vertical="top" wrapText="1"/>
      <protection/>
    </xf>
    <xf numFmtId="0" fontId="0" fillId="16" borderId="0" xfId="37" applyFont="1" applyFill="1">
      <alignment wrapText="1"/>
      <protection/>
    </xf>
    <xf numFmtId="0" fontId="0" fillId="16" borderId="66" xfId="37" applyFill="1" applyBorder="1" applyAlignment="1" applyProtection="1">
      <alignment vertical="top" wrapText="1"/>
      <protection locked="0"/>
    </xf>
    <xf numFmtId="0" fontId="60" fillId="16" borderId="0" xfId="37" applyFont="1" applyFill="1">
      <alignment wrapText="1"/>
      <protection/>
    </xf>
    <xf numFmtId="0" fontId="61" fillId="16" borderId="0" xfId="37" applyFont="1" applyFill="1">
      <alignment wrapText="1"/>
      <protection/>
    </xf>
    <xf numFmtId="0" fontId="127" fillId="0" borderId="0" xfId="0" applyFont="1" applyFill="1" applyAlignment="1">
      <alignment/>
    </xf>
    <xf numFmtId="0" fontId="23" fillId="0" borderId="0" xfId="0" applyFont="1" applyBorder="1" applyAlignment="1">
      <alignment horizontal="left" vertical="top"/>
    </xf>
    <xf numFmtId="14" fontId="20" fillId="0" borderId="0" xfId="0" applyNumberFormat="1" applyFont="1" applyAlignment="1">
      <alignment wrapText="1"/>
    </xf>
    <xf numFmtId="0" fontId="0" fillId="0" borderId="0" xfId="69" applyAlignment="1">
      <alignment wrapText="1"/>
      <protection/>
    </xf>
    <xf numFmtId="0" fontId="0" fillId="0" borderId="0" xfId="0" applyBorder="1" applyAlignment="1">
      <alignment wrapText="1"/>
    </xf>
    <xf numFmtId="172" fontId="0" fillId="0" borderId="0" xfId="69" applyNumberFormat="1" applyFill="1" applyAlignment="1">
      <alignment wrapText="1"/>
      <protection/>
    </xf>
    <xf numFmtId="0" fontId="27" fillId="0" borderId="0" xfId="69" applyFont="1" applyAlignment="1">
      <alignment horizontal="center" vertical="center"/>
      <protection/>
    </xf>
    <xf numFmtId="0" fontId="27" fillId="0" borderId="0" xfId="69" applyFont="1" applyAlignment="1">
      <alignment horizontal="center" vertical="center" wrapText="1"/>
      <protection/>
    </xf>
    <xf numFmtId="14" fontId="27" fillId="0" borderId="0" xfId="69" applyNumberFormat="1" applyFont="1" applyAlignment="1">
      <alignment horizontal="center" vertical="center"/>
      <protection/>
    </xf>
    <xf numFmtId="0" fontId="31" fillId="0" borderId="0" xfId="0" applyFont="1" applyAlignment="1">
      <alignment horizontal="center" vertical="center" wrapText="1"/>
    </xf>
    <xf numFmtId="172" fontId="27" fillId="0" borderId="0" xfId="69" applyNumberFormat="1" applyFont="1" applyFill="1" applyAlignment="1">
      <alignment horizontal="center" vertical="center"/>
      <protection/>
    </xf>
    <xf numFmtId="0" fontId="0" fillId="0" borderId="0" xfId="0" applyAlignment="1">
      <alignment vertical="center"/>
    </xf>
    <xf numFmtId="14" fontId="0" fillId="0" borderId="0" xfId="0" applyNumberFormat="1" applyAlignment="1">
      <alignment vertical="center"/>
    </xf>
    <xf numFmtId="172" fontId="0" fillId="0" borderId="0" xfId="0" applyNumberFormat="1" applyAlignment="1">
      <alignment vertical="center"/>
    </xf>
    <xf numFmtId="0" fontId="0" fillId="0" borderId="0" xfId="0" applyFill="1" applyAlignment="1">
      <alignment vertical="center" wrapText="1"/>
    </xf>
    <xf numFmtId="0" fontId="0" fillId="0" borderId="0" xfId="0" applyFill="1" applyAlignment="1">
      <alignment vertical="center"/>
    </xf>
    <xf numFmtId="14" fontId="0" fillId="0" borderId="0" xfId="0" applyNumberFormat="1" applyFill="1" applyAlignment="1">
      <alignment vertical="center"/>
    </xf>
    <xf numFmtId="0" fontId="0" fillId="0" borderId="0" xfId="0" applyFont="1" applyFill="1" applyAlignment="1">
      <alignment vertical="center" wrapText="1"/>
    </xf>
    <xf numFmtId="172" fontId="0" fillId="0" borderId="0" xfId="0" applyNumberFormat="1" applyFill="1" applyAlignment="1">
      <alignment vertical="center"/>
    </xf>
    <xf numFmtId="2" fontId="0" fillId="0" borderId="0" xfId="0" applyNumberFormat="1" applyAlignment="1">
      <alignment vertical="center"/>
    </xf>
    <xf numFmtId="44" fontId="0" fillId="0" borderId="0" xfId="0" applyNumberFormat="1" applyAlignment="1">
      <alignment vertical="center"/>
    </xf>
    <xf numFmtId="0" fontId="85" fillId="0" borderId="0" xfId="0" applyFont="1" applyFill="1" applyAlignment="1">
      <alignment/>
    </xf>
    <xf numFmtId="0" fontId="0" fillId="29" borderId="0" xfId="74" applyFill="1" applyAlignment="1" applyProtection="1">
      <alignment vertical="top" wrapText="1"/>
      <protection locked="0"/>
    </xf>
    <xf numFmtId="0" fontId="0" fillId="0" borderId="0" xfId="74">
      <alignment/>
      <protection/>
    </xf>
    <xf numFmtId="0" fontId="6" fillId="0" borderId="67" xfId="74" applyFont="1" applyBorder="1" applyAlignment="1" applyProtection="1">
      <alignment horizontal="center" vertical="center" wrapText="1" readingOrder="1"/>
      <protection locked="0"/>
    </xf>
    <xf numFmtId="0" fontId="6" fillId="0" borderId="67" xfId="74" applyFont="1" applyBorder="1" applyAlignment="1" applyProtection="1">
      <alignment horizontal="left" vertical="center" wrapText="1" readingOrder="1"/>
      <protection locked="0"/>
    </xf>
    <xf numFmtId="174" fontId="6" fillId="0" borderId="67" xfId="74" applyNumberFormat="1" applyFont="1" applyBorder="1" applyAlignment="1" applyProtection="1">
      <alignment horizontal="center" vertical="center" wrapText="1" readingOrder="1"/>
      <protection locked="0"/>
    </xf>
    <xf numFmtId="0" fontId="6" fillId="0" borderId="67" xfId="74" applyFont="1" applyBorder="1" applyAlignment="1" applyProtection="1">
      <alignment vertical="center" wrapText="1" readingOrder="1"/>
      <protection locked="0"/>
    </xf>
    <xf numFmtId="0" fontId="2" fillId="0" borderId="0" xfId="74" applyFont="1" applyAlignment="1" applyProtection="1">
      <alignment vertical="top" wrapText="1" readingOrder="1"/>
      <protection locked="0"/>
    </xf>
    <xf numFmtId="0" fontId="88" fillId="0" borderId="0" xfId="74" applyFont="1" applyAlignment="1" applyProtection="1">
      <alignment horizontal="right" vertical="top" wrapText="1" readingOrder="1"/>
      <protection locked="0"/>
    </xf>
    <xf numFmtId="0" fontId="0" fillId="0" borderId="0" xfId="71">
      <alignment/>
      <protection/>
    </xf>
    <xf numFmtId="0" fontId="5" fillId="30" borderId="68" xfId="71" applyFont="1" applyFill="1" applyBorder="1" applyAlignment="1" applyProtection="1">
      <alignment horizontal="center" vertical="center" wrapText="1" readingOrder="1"/>
      <protection locked="0"/>
    </xf>
    <xf numFmtId="0" fontId="6" fillId="0" borderId="69" xfId="71" applyFont="1" applyBorder="1" applyAlignment="1" applyProtection="1">
      <alignment horizontal="center" vertical="center" wrapText="1" readingOrder="1"/>
      <protection locked="0"/>
    </xf>
    <xf numFmtId="0" fontId="6" fillId="0" borderId="69" xfId="71" applyFont="1" applyBorder="1" applyAlignment="1" applyProtection="1">
      <alignment horizontal="left" vertical="center" wrapText="1" readingOrder="1"/>
      <protection locked="0"/>
    </xf>
    <xf numFmtId="0" fontId="6" fillId="0" borderId="0" xfId="71" applyFont="1" applyAlignment="1" applyProtection="1">
      <alignment vertical="top" wrapText="1" readingOrder="1"/>
      <protection locked="0"/>
    </xf>
    <xf numFmtId="0" fontId="6" fillId="0" borderId="0" xfId="71" applyFont="1" applyAlignment="1" applyProtection="1">
      <alignment horizontal="center" vertical="top" wrapText="1" readingOrder="1"/>
      <protection locked="0"/>
    </xf>
    <xf numFmtId="0" fontId="58" fillId="0" borderId="0" xfId="37" applyFont="1" applyAlignment="1">
      <alignment/>
      <protection/>
    </xf>
    <xf numFmtId="0" fontId="5" fillId="0" borderId="43" xfId="37" applyFont="1" applyBorder="1" applyAlignment="1" applyProtection="1">
      <alignment horizontal="center" vertical="center" wrapText="1" readingOrder="1"/>
      <protection locked="0"/>
    </xf>
    <xf numFmtId="0" fontId="6" fillId="0" borderId="43" xfId="37" applyFont="1" applyBorder="1" applyAlignment="1" applyProtection="1">
      <alignment horizontal="center" vertical="center" wrapText="1" readingOrder="1"/>
      <protection locked="0"/>
    </xf>
    <xf numFmtId="0" fontId="5" fillId="0" borderId="63" xfId="37" applyFont="1" applyBorder="1" applyAlignment="1" applyProtection="1">
      <alignment horizontal="center" vertical="center" wrapText="1" readingOrder="1"/>
      <protection locked="0"/>
    </xf>
    <xf numFmtId="0" fontId="5" fillId="0" borderId="70" xfId="37" applyFont="1" applyBorder="1" applyAlignment="1" applyProtection="1">
      <alignment horizontal="center" vertical="center" wrapText="1" readingOrder="1"/>
      <protection locked="0"/>
    </xf>
    <xf numFmtId="0" fontId="46" fillId="0" borderId="1" xfId="37" applyFont="1" applyBorder="1" applyAlignment="1" applyProtection="1">
      <alignment horizontal="left" vertical="top" wrapText="1" readingOrder="1"/>
      <protection locked="0"/>
    </xf>
    <xf numFmtId="0" fontId="5" fillId="0" borderId="1" xfId="37" applyFont="1" applyBorder="1" applyAlignment="1" applyProtection="1">
      <alignment horizontal="center" vertical="top" wrapText="1" readingOrder="1"/>
      <protection locked="0"/>
    </xf>
    <xf numFmtId="0" fontId="5" fillId="0" borderId="43" xfId="0" applyFont="1" applyBorder="1" applyAlignment="1" applyProtection="1">
      <alignment horizontal="center" vertical="top" wrapText="1" readingOrder="1"/>
      <protection locked="0"/>
    </xf>
    <xf numFmtId="0" fontId="6" fillId="0" borderId="43" xfId="0" applyFont="1" applyBorder="1" applyAlignment="1" applyProtection="1">
      <alignment horizontal="center" vertical="top" wrapText="1" readingOrder="1"/>
      <protection locked="0"/>
    </xf>
    <xf numFmtId="0" fontId="27" fillId="0" borderId="71" xfId="70" applyFont="1" applyFill="1" applyBorder="1" applyAlignment="1">
      <alignment horizontal="center" vertical="center" wrapText="1"/>
      <protection/>
    </xf>
    <xf numFmtId="0" fontId="8" fillId="0" borderId="1" xfId="37" applyFont="1" applyFill="1" applyBorder="1" applyAlignment="1">
      <alignment horizontal="center" vertical="center" wrapText="1"/>
      <protection/>
    </xf>
    <xf numFmtId="0" fontId="6" fillId="0" borderId="1" xfId="37" applyFont="1" applyBorder="1" applyAlignment="1" applyProtection="1">
      <alignment horizontal="center" vertical="top" wrapText="1" readingOrder="1"/>
      <protection locked="0"/>
    </xf>
    <xf numFmtId="175" fontId="6" fillId="0" borderId="1" xfId="37" applyNumberFormat="1" applyFont="1" applyBorder="1" applyAlignment="1" applyProtection="1">
      <alignment horizontal="center" vertical="top" wrapText="1" readingOrder="1"/>
      <protection locked="0"/>
    </xf>
    <xf numFmtId="0" fontId="5" fillId="17" borderId="25" xfId="0" applyFont="1" applyFill="1" applyBorder="1" applyAlignment="1">
      <alignment horizontal="center" vertical="center" wrapText="1"/>
    </xf>
    <xf numFmtId="0" fontId="6" fillId="0" borderId="1" xfId="0" applyFont="1" applyBorder="1" applyAlignment="1">
      <alignment horizontal="center" vertical="center" wrapText="1"/>
    </xf>
    <xf numFmtId="176" fontId="6" fillId="0" borderId="1" xfId="37" applyNumberFormat="1" applyFont="1" applyBorder="1" applyAlignment="1" applyProtection="1">
      <alignment horizontal="center" vertical="top" wrapText="1" readingOrder="1"/>
      <protection locked="0"/>
    </xf>
    <xf numFmtId="0" fontId="6" fillId="0" borderId="1" xfId="0" applyFont="1" applyBorder="1" applyAlignment="1">
      <alignment horizontal="center" vertical="center" wrapText="1"/>
    </xf>
    <xf numFmtId="0" fontId="6" fillId="0" borderId="1" xfId="0" applyFont="1" applyBorder="1" applyAlignment="1" applyProtection="1">
      <alignment horizontal="center" vertical="top" wrapText="1" readingOrder="1"/>
      <protection locked="0"/>
    </xf>
    <xf numFmtId="176" fontId="6" fillId="0" borderId="1" xfId="0" applyNumberFormat="1" applyFont="1" applyBorder="1" applyAlignment="1" applyProtection="1">
      <alignment horizontal="center" vertical="top" wrapText="1" readingOrder="1"/>
      <protection locked="0"/>
    </xf>
    <xf numFmtId="0" fontId="0" fillId="0" borderId="0" xfId="40">
      <alignment/>
      <protection/>
    </xf>
    <xf numFmtId="0" fontId="6" fillId="0" borderId="1" xfId="40" applyFont="1" applyBorder="1" applyAlignment="1" applyProtection="1">
      <alignment horizontal="center" vertical="center" wrapText="1" readingOrder="1"/>
      <protection locked="0"/>
    </xf>
    <xf numFmtId="0" fontId="6" fillId="0" borderId="1" xfId="40" applyFont="1" applyBorder="1" applyAlignment="1" applyProtection="1">
      <alignment horizontal="left" vertical="center" wrapText="1" readingOrder="1"/>
      <protection locked="0"/>
    </xf>
    <xf numFmtId="0" fontId="6" fillId="0" borderId="1" xfId="40" applyFont="1" applyBorder="1" applyAlignment="1" applyProtection="1">
      <alignment horizontal="center" vertical="top" wrapText="1" readingOrder="1"/>
      <protection locked="0"/>
    </xf>
    <xf numFmtId="0" fontId="6" fillId="0" borderId="1" xfId="40" applyFont="1" applyBorder="1" applyAlignment="1" applyProtection="1">
      <alignment horizontal="left" vertical="top" wrapText="1" readingOrder="1"/>
      <protection locked="0"/>
    </xf>
    <xf numFmtId="0" fontId="5" fillId="16" borderId="72" xfId="0" applyFont="1" applyFill="1" applyBorder="1" applyAlignment="1">
      <alignment horizontal="right" vertical="center" wrapText="1"/>
    </xf>
    <xf numFmtId="0" fontId="5" fillId="16" borderId="72" xfId="0" applyFont="1" applyFill="1" applyBorder="1" applyAlignment="1">
      <alignment horizontal="right" vertical="center" wrapText="1"/>
    </xf>
    <xf numFmtId="0" fontId="33" fillId="16" borderId="72" xfId="0" applyFont="1" applyFill="1" applyBorder="1" applyAlignment="1">
      <alignment horizontal="right" vertical="center" wrapText="1"/>
    </xf>
    <xf numFmtId="0" fontId="5" fillId="16" borderId="73" xfId="0" applyFont="1" applyFill="1" applyBorder="1" applyAlignment="1">
      <alignment horizontal="center" vertical="center" wrapText="1"/>
    </xf>
    <xf numFmtId="0" fontId="5" fillId="16" borderId="73" xfId="0" applyFont="1" applyFill="1" applyBorder="1" applyAlignment="1">
      <alignment horizontal="center" vertical="center" wrapText="1"/>
    </xf>
    <xf numFmtId="0" fontId="6" fillId="0" borderId="16" xfId="0" applyFont="1" applyBorder="1" applyAlignment="1">
      <alignment horizontal="left" vertical="top" wrapText="1" readingOrder="1"/>
    </xf>
    <xf numFmtId="0" fontId="6" fillId="0" borderId="1" xfId="0" applyFont="1" applyBorder="1" applyAlignment="1">
      <alignment horizontal="left" vertical="top" wrapText="1" readingOrder="1"/>
    </xf>
    <xf numFmtId="0" fontId="34" fillId="0" borderId="1" xfId="0" applyFont="1" applyBorder="1" applyAlignment="1" applyProtection="1">
      <alignment horizontal="center" vertical="center" wrapText="1" readingOrder="1"/>
      <protection locked="0"/>
    </xf>
    <xf numFmtId="0" fontId="34" fillId="0" borderId="1" xfId="40" applyFont="1" applyBorder="1" applyAlignment="1" applyProtection="1">
      <alignment horizontal="center" vertical="center" wrapText="1" readingOrder="1"/>
      <protection locked="0"/>
    </xf>
    <xf numFmtId="0" fontId="6" fillId="0" borderId="1" xfId="0" applyFont="1" applyBorder="1" applyAlignment="1">
      <alignment horizontal="center" vertical="center" wrapText="1" readingOrder="1"/>
    </xf>
    <xf numFmtId="0" fontId="5" fillId="16" borderId="74" xfId="0" applyFont="1" applyFill="1" applyBorder="1" applyAlignment="1">
      <alignment horizontal="center" vertical="center" wrapText="1"/>
    </xf>
    <xf numFmtId="0" fontId="6" fillId="0" borderId="1" xfId="0" applyFont="1" applyBorder="1" applyAlignment="1" applyProtection="1">
      <alignment horizontal="center" vertical="center" wrapText="1" readingOrder="1"/>
      <protection locked="0"/>
    </xf>
    <xf numFmtId="0" fontId="6" fillId="0" borderId="43" xfId="40" applyFont="1" applyBorder="1" applyAlignment="1" applyProtection="1">
      <alignment horizontal="center" vertical="top" wrapText="1" readingOrder="1"/>
      <protection locked="0"/>
    </xf>
    <xf numFmtId="176" fontId="6" fillId="0" borderId="43" xfId="40" applyNumberFormat="1" applyFont="1" applyBorder="1" applyAlignment="1" applyProtection="1">
      <alignment horizontal="center" vertical="top" wrapText="1" readingOrder="1"/>
      <protection locked="0"/>
    </xf>
    <xf numFmtId="0" fontId="6" fillId="0" borderId="75" xfId="40" applyFont="1" applyFill="1" applyBorder="1" applyAlignment="1" applyProtection="1">
      <alignment horizontal="center" vertical="top" wrapText="1" readingOrder="1"/>
      <protection locked="0"/>
    </xf>
    <xf numFmtId="0" fontId="6" fillId="0" borderId="1" xfId="0" applyFont="1" applyBorder="1" applyAlignment="1">
      <alignment horizontal="center" vertical="top" wrapText="1" readingOrder="1"/>
    </xf>
    <xf numFmtId="10" fontId="6" fillId="0" borderId="1" xfId="0" applyNumberFormat="1" applyFont="1" applyBorder="1" applyAlignment="1">
      <alignment horizontal="center" vertical="top" wrapText="1" readingOrder="1"/>
    </xf>
    <xf numFmtId="0" fontId="34" fillId="0" borderId="1" xfId="69" applyFont="1" applyBorder="1" applyAlignment="1" applyProtection="1">
      <alignment horizontal="center" vertical="center" wrapText="1" readingOrder="1"/>
      <protection locked="0"/>
    </xf>
    <xf numFmtId="0" fontId="5" fillId="16" borderId="76" xfId="0" applyFont="1" applyFill="1" applyBorder="1" applyAlignment="1">
      <alignment horizontal="center" vertical="center" wrapText="1"/>
    </xf>
    <xf numFmtId="0" fontId="34" fillId="31" borderId="1" xfId="0" applyFont="1" applyFill="1" applyBorder="1" applyAlignment="1" applyProtection="1">
      <alignment horizontal="center" vertical="center" wrapText="1" readingOrder="1"/>
      <protection locked="0"/>
    </xf>
    <xf numFmtId="177" fontId="34" fillId="31" borderId="1" xfId="0" applyNumberFormat="1" applyFont="1" applyFill="1" applyBorder="1" applyAlignment="1" applyProtection="1">
      <alignment horizontal="center" vertical="center" wrapText="1" readingOrder="1"/>
      <protection locked="0"/>
    </xf>
    <xf numFmtId="0" fontId="57" fillId="0" borderId="16" xfId="0" applyFont="1" applyBorder="1" applyAlignment="1">
      <alignment horizontal="center" vertical="center" wrapText="1"/>
    </xf>
    <xf numFmtId="0" fontId="34" fillId="29" borderId="1" xfId="0" applyFont="1" applyFill="1" applyBorder="1" applyAlignment="1" applyProtection="1">
      <alignment horizontal="center" vertical="center" wrapText="1" readingOrder="1"/>
      <protection locked="0"/>
    </xf>
    <xf numFmtId="0" fontId="34" fillId="29" borderId="1" xfId="40" applyFont="1" applyFill="1" applyBorder="1" applyAlignment="1" applyProtection="1">
      <alignment horizontal="center" vertical="center" wrapText="1" readingOrder="1"/>
      <protection locked="0"/>
    </xf>
    <xf numFmtId="177" fontId="34" fillId="29" borderId="1" xfId="0" applyNumberFormat="1" applyFont="1" applyFill="1" applyBorder="1" applyAlignment="1" applyProtection="1">
      <alignment horizontal="center" vertical="center" wrapText="1" readingOrder="1"/>
      <protection locked="0"/>
    </xf>
    <xf numFmtId="177" fontId="34" fillId="29" borderId="1" xfId="40" applyNumberFormat="1" applyFont="1" applyFill="1" applyBorder="1" applyAlignment="1" applyProtection="1">
      <alignment horizontal="center" vertical="center" wrapText="1" readingOrder="1"/>
      <protection locked="0"/>
    </xf>
    <xf numFmtId="0" fontId="34" fillId="0" borderId="1" xfId="0" applyFont="1" applyFill="1" applyBorder="1" applyAlignment="1" applyProtection="1">
      <alignment horizontal="center" vertical="center" wrapText="1" readingOrder="1"/>
      <protection locked="0"/>
    </xf>
    <xf numFmtId="177" fontId="34" fillId="0" borderId="1" xfId="0" applyNumberFormat="1" applyFont="1" applyFill="1" applyBorder="1" applyAlignment="1" applyProtection="1">
      <alignment horizontal="center" vertical="center" wrapText="1" readingOrder="1"/>
      <protection locked="0"/>
    </xf>
    <xf numFmtId="0" fontId="46" fillId="16" borderId="0" xfId="0" applyFont="1" applyFill="1" applyBorder="1" applyAlignment="1">
      <alignment horizontal="right" vertical="center" wrapText="1"/>
    </xf>
    <xf numFmtId="0" fontId="58" fillId="0" borderId="0" xfId="0" applyFont="1" applyAlignment="1">
      <alignment/>
    </xf>
    <xf numFmtId="0" fontId="58" fillId="0" borderId="0" xfId="0" applyFont="1" applyAlignment="1">
      <alignment wrapText="1"/>
    </xf>
    <xf numFmtId="0" fontId="6" fillId="29" borderId="43" xfId="40" applyFont="1" applyFill="1" applyBorder="1" applyAlignment="1" applyProtection="1">
      <alignment horizontal="center" vertical="top" wrapText="1" readingOrder="1"/>
      <protection locked="0"/>
    </xf>
    <xf numFmtId="0" fontId="5" fillId="29" borderId="43" xfId="40" applyFont="1" applyFill="1" applyBorder="1" applyAlignment="1" applyProtection="1">
      <alignment horizontal="center" vertical="top" wrapText="1" readingOrder="1"/>
      <protection locked="0"/>
    </xf>
    <xf numFmtId="0" fontId="34" fillId="0" borderId="1" xfId="69" applyFont="1" applyFill="1" applyBorder="1" applyAlignment="1" applyProtection="1">
      <alignment horizontal="center" vertical="top" wrapText="1" readingOrder="1"/>
      <protection locked="0"/>
    </xf>
    <xf numFmtId="0" fontId="33" fillId="0" borderId="1" xfId="69" applyFont="1" applyFill="1" applyBorder="1" applyAlignment="1" applyProtection="1">
      <alignment horizontal="center" vertical="top" wrapText="1" readingOrder="1"/>
      <protection locked="0"/>
    </xf>
    <xf numFmtId="0" fontId="0" fillId="29" borderId="0" xfId="74" applyFill="1" applyAlignment="1" applyProtection="1">
      <alignment horizontal="center" vertical="top" wrapText="1"/>
      <protection locked="0"/>
    </xf>
    <xf numFmtId="0" fontId="0" fillId="0" borderId="0" xfId="74" applyAlignment="1">
      <alignment horizontal="center"/>
      <protection/>
    </xf>
    <xf numFmtId="0" fontId="6" fillId="0" borderId="67" xfId="74" applyFont="1" applyBorder="1" applyAlignment="1" applyProtection="1">
      <alignment horizontal="center" vertical="center" wrapText="1"/>
      <protection locked="0"/>
    </xf>
    <xf numFmtId="0" fontId="2" fillId="0" borderId="0" xfId="74" applyFont="1" applyAlignment="1" applyProtection="1">
      <alignment horizontal="center" vertical="top" wrapText="1"/>
      <protection locked="0"/>
    </xf>
    <xf numFmtId="0" fontId="0" fillId="0" borderId="1" xfId="40" applyBorder="1" applyAlignment="1">
      <alignment horizontal="center"/>
      <protection/>
    </xf>
    <xf numFmtId="0" fontId="20" fillId="0" borderId="20" xfId="37" applyFont="1" applyFill="1" applyBorder="1" applyAlignment="1">
      <alignment horizontal="center" wrapText="1"/>
      <protection/>
    </xf>
    <xf numFmtId="0" fontId="5" fillId="30" borderId="0" xfId="40" applyFont="1" applyFill="1" applyAlignment="1" applyProtection="1">
      <alignment vertical="top" wrapText="1" readingOrder="1"/>
      <protection locked="0"/>
    </xf>
    <xf numFmtId="0" fontId="6" fillId="0" borderId="1" xfId="0" applyFont="1" applyBorder="1" applyAlignment="1">
      <alignment horizontal="center" vertical="top" wrapText="1" readingOrder="1"/>
    </xf>
    <xf numFmtId="0" fontId="72" fillId="0" borderId="0" xfId="37" applyFont="1" applyAlignment="1">
      <alignment wrapText="1"/>
      <protection/>
    </xf>
    <xf numFmtId="0" fontId="90" fillId="0" borderId="0" xfId="0" applyFont="1" applyBorder="1" applyAlignment="1">
      <alignment horizontal="justify" vertical="top" wrapText="1"/>
    </xf>
    <xf numFmtId="0" fontId="90" fillId="0" borderId="0" xfId="0" applyFont="1" applyBorder="1" applyAlignment="1">
      <alignment horizontal="justify" vertical="top"/>
    </xf>
    <xf numFmtId="0" fontId="133" fillId="0" borderId="0" xfId="0" applyFont="1" applyBorder="1" applyAlignment="1">
      <alignment horizontal="justify" vertical="top"/>
    </xf>
    <xf numFmtId="0" fontId="90" fillId="0" borderId="0" xfId="0" applyFont="1" applyBorder="1" applyAlignment="1">
      <alignment horizontal="left" vertical="top" wrapText="1"/>
    </xf>
    <xf numFmtId="0" fontId="133" fillId="0" borderId="0" xfId="0" applyFont="1" applyBorder="1" applyAlignment="1">
      <alignment horizontal="justify" vertical="top"/>
    </xf>
    <xf numFmtId="0" fontId="90" fillId="0" borderId="0" xfId="0" applyFont="1" applyBorder="1" applyAlignment="1">
      <alignment horizontal="left" vertical="top"/>
    </xf>
    <xf numFmtId="0" fontId="134" fillId="0" borderId="0" xfId="0" applyFont="1" applyBorder="1" applyAlignment="1">
      <alignment horizontal="justify" vertical="top"/>
    </xf>
    <xf numFmtId="0" fontId="0" fillId="0" borderId="0" xfId="37" applyFont="1" applyAlignment="1">
      <alignment/>
      <protection/>
    </xf>
    <xf numFmtId="0" fontId="0" fillId="0" borderId="0" xfId="0" applyFont="1" applyAlignment="1">
      <alignment horizontal="justify" vertical="center"/>
    </xf>
    <xf numFmtId="0" fontId="134" fillId="0" borderId="0" xfId="0" applyFont="1" applyBorder="1" applyAlignment="1">
      <alignment horizontal="justify" vertical="top" wrapText="1"/>
    </xf>
    <xf numFmtId="0" fontId="31" fillId="0" borderId="0" xfId="0" applyFont="1" applyAlignment="1">
      <alignment horizontal="left" vertical="center"/>
    </xf>
    <xf numFmtId="0" fontId="93" fillId="0" borderId="0" xfId="0" applyFont="1" applyAlignment="1">
      <alignment horizontal="justify"/>
    </xf>
    <xf numFmtId="0" fontId="62" fillId="0" borderId="0" xfId="0" applyFont="1" applyAlignment="1">
      <alignment horizontal="justify"/>
    </xf>
    <xf numFmtId="0" fontId="62" fillId="0" borderId="0" xfId="0" applyFont="1" applyAlignment="1">
      <alignment horizontal="justify"/>
    </xf>
    <xf numFmtId="0" fontId="90" fillId="0" borderId="0" xfId="0" applyFont="1" applyBorder="1" applyAlignment="1">
      <alignment horizontal="justify" vertical="top" wrapText="1"/>
    </xf>
    <xf numFmtId="0" fontId="135" fillId="0" borderId="0" xfId="0" applyFont="1" applyBorder="1" applyAlignment="1">
      <alignment horizontal="justify" vertical="top" wrapText="1"/>
    </xf>
    <xf numFmtId="0" fontId="95" fillId="0" borderId="0" xfId="0" applyFont="1" applyAlignment="1">
      <alignment horizontal="justify" wrapText="1"/>
    </xf>
    <xf numFmtId="0" fontId="83" fillId="0" borderId="0" xfId="0" applyFont="1" applyAlignment="1">
      <alignment horizontal="justify" wrapText="1"/>
    </xf>
    <xf numFmtId="0" fontId="49" fillId="0" borderId="0" xfId="85" applyAlignment="1" applyProtection="1">
      <alignment horizontal="justify" wrapText="1"/>
      <protection/>
    </xf>
    <xf numFmtId="0" fontId="31" fillId="0" borderId="0" xfId="0" applyFont="1" applyBorder="1" applyAlignment="1">
      <alignment vertical="center" wrapText="1"/>
    </xf>
    <xf numFmtId="0" fontId="31" fillId="0" borderId="0" xfId="0" applyFont="1" applyBorder="1" applyAlignment="1">
      <alignment horizontal="justify" vertical="center" wrapText="1"/>
    </xf>
    <xf numFmtId="0" fontId="31" fillId="16" borderId="0" xfId="37" applyFont="1" applyFill="1">
      <alignment wrapText="1"/>
      <protection/>
    </xf>
    <xf numFmtId="0" fontId="62" fillId="0" borderId="0" xfId="0" applyFont="1" applyAlignment="1">
      <alignment wrapText="1"/>
    </xf>
    <xf numFmtId="0" fontId="62" fillId="0" borderId="0" xfId="0" applyFont="1" applyAlignment="1">
      <alignment horizontal="justify" wrapText="1"/>
    </xf>
    <xf numFmtId="0" fontId="103" fillId="0" borderId="0" xfId="0" applyFont="1" applyAlignment="1">
      <alignment horizontal="justify" wrapText="1"/>
    </xf>
    <xf numFmtId="0" fontId="31" fillId="0" borderId="0" xfId="37" applyFont="1" applyBorder="1">
      <alignment wrapText="1"/>
      <protection/>
    </xf>
    <xf numFmtId="0" fontId="26" fillId="0" borderId="0" xfId="37" applyFont="1" applyBorder="1" applyAlignment="1">
      <alignment horizontal="left" vertical="top" wrapText="1"/>
      <protection/>
    </xf>
    <xf numFmtId="0" fontId="106" fillId="0" borderId="0" xfId="0" applyFont="1" applyAlignment="1">
      <alignment horizontal="justify" wrapText="1"/>
    </xf>
    <xf numFmtId="0" fontId="90" fillId="0" borderId="0" xfId="0" applyFont="1" applyBorder="1" applyAlignment="1">
      <alignment vertical="top" wrapText="1"/>
    </xf>
    <xf numFmtId="0" fontId="101" fillId="0" borderId="0" xfId="0" applyFont="1" applyAlignment="1">
      <alignment horizontal="justify" wrapText="1"/>
    </xf>
    <xf numFmtId="0" fontId="96" fillId="0" borderId="0" xfId="0" applyFont="1" applyAlignment="1">
      <alignment horizontal="justify" wrapText="1"/>
    </xf>
    <xf numFmtId="0" fontId="83" fillId="0" borderId="0" xfId="0" applyFont="1" applyAlignment="1">
      <alignment horizontal="justify"/>
    </xf>
    <xf numFmtId="0" fontId="0" fillId="0" borderId="0" xfId="0" applyFont="1" applyAlignment="1">
      <alignment wrapText="1"/>
    </xf>
    <xf numFmtId="0" fontId="90" fillId="0" borderId="0" xfId="0" applyFont="1" applyBorder="1" applyAlignment="1">
      <alignment horizontal="left" vertical="top" wrapText="1"/>
    </xf>
    <xf numFmtId="0" fontId="27" fillId="0" borderId="1" xfId="37" applyFont="1" applyFill="1" applyBorder="1" applyAlignment="1">
      <alignment horizontal="center" vertical="top" wrapText="1"/>
      <protection/>
    </xf>
    <xf numFmtId="0" fontId="0" fillId="0" borderId="66" xfId="37" applyBorder="1" applyAlignment="1" applyProtection="1">
      <alignment vertical="top" wrapText="1"/>
      <protection locked="0"/>
    </xf>
    <xf numFmtId="0" fontId="86" fillId="28" borderId="77" xfId="37" applyFont="1" applyFill="1" applyBorder="1" applyAlignment="1" applyProtection="1">
      <alignment horizontal="center" vertical="center" wrapText="1" readingOrder="1"/>
      <protection locked="0"/>
    </xf>
    <xf numFmtId="0" fontId="0" fillId="16" borderId="78" xfId="37" applyFill="1" applyBorder="1" applyAlignment="1" applyProtection="1">
      <alignment vertical="top" wrapText="1"/>
      <protection locked="0"/>
    </xf>
    <xf numFmtId="0" fontId="0" fillId="16" borderId="62" xfId="37" applyFill="1" applyBorder="1" applyAlignment="1" applyProtection="1">
      <alignment vertical="top" wrapText="1"/>
      <protection locked="0"/>
    </xf>
    <xf numFmtId="0" fontId="46" fillId="0" borderId="66" xfId="37" applyFont="1" applyBorder="1" applyAlignment="1" applyProtection="1">
      <alignment horizontal="center" vertical="center" wrapText="1" readingOrder="1"/>
      <protection locked="0"/>
    </xf>
    <xf numFmtId="0" fontId="0" fillId="0" borderId="78" xfId="37" applyBorder="1" applyAlignment="1" applyProtection="1">
      <alignment vertical="top" wrapText="1"/>
      <protection locked="0"/>
    </xf>
    <xf numFmtId="0" fontId="5" fillId="28" borderId="62" xfId="37" applyFont="1" applyFill="1" applyBorder="1" applyAlignment="1" applyProtection="1">
      <alignment horizontal="center" vertical="center" wrapText="1" readingOrder="1"/>
      <protection locked="0"/>
    </xf>
    <xf numFmtId="0" fontId="0" fillId="16" borderId="61" xfId="37" applyFill="1" applyBorder="1" applyAlignment="1" applyProtection="1">
      <alignment vertical="top" wrapText="1"/>
      <protection locked="0"/>
    </xf>
    <xf numFmtId="0" fontId="15" fillId="16" borderId="42" xfId="0" applyFont="1" applyFill="1" applyBorder="1" applyAlignment="1">
      <alignment horizontal="center" vertical="center" wrapText="1"/>
    </xf>
    <xf numFmtId="0" fontId="16" fillId="16" borderId="46" xfId="0" applyFont="1" applyFill="1" applyBorder="1" applyAlignment="1">
      <alignment horizontal="center" vertical="center" wrapText="1"/>
    </xf>
    <xf numFmtId="0" fontId="16" fillId="16" borderId="42" xfId="0" applyFont="1" applyFill="1" applyBorder="1" applyAlignment="1">
      <alignment horizontal="center" vertical="center" wrapText="1"/>
    </xf>
    <xf numFmtId="0" fontId="4" fillId="0" borderId="79" xfId="37" applyFont="1" applyFill="1" applyBorder="1" applyAlignment="1">
      <alignment horizontal="left" vertical="center" wrapText="1"/>
      <protection/>
    </xf>
    <xf numFmtId="0" fontId="5" fillId="0" borderId="1" xfId="37" applyFont="1" applyBorder="1" applyAlignment="1" applyProtection="1">
      <alignment horizontal="center" vertical="center" wrapText="1" readingOrder="1"/>
      <protection locked="0"/>
    </xf>
    <xf numFmtId="0" fontId="0" fillId="0" borderId="1" xfId="37" applyBorder="1" applyAlignment="1" applyProtection="1">
      <alignment vertical="top" wrapText="1"/>
      <protection locked="0"/>
    </xf>
    <xf numFmtId="0" fontId="0" fillId="0" borderId="0" xfId="71">
      <alignment/>
      <protection/>
    </xf>
    <xf numFmtId="0" fontId="15" fillId="16" borderId="46" xfId="0" applyFont="1" applyFill="1" applyBorder="1" applyAlignment="1">
      <alignment horizontal="center" vertical="center" wrapText="1"/>
    </xf>
    <xf numFmtId="0" fontId="6" fillId="25" borderId="13" xfId="69" applyFont="1" applyFill="1" applyBorder="1" applyAlignment="1">
      <alignment horizontal="left" vertical="top" wrapText="1"/>
      <protection/>
    </xf>
    <xf numFmtId="0" fontId="7" fillId="17" borderId="13" xfId="69" applyFont="1" applyFill="1" applyBorder="1" applyAlignment="1">
      <alignment horizontal="left" vertical="top" wrapText="1"/>
      <protection/>
    </xf>
    <xf numFmtId="0" fontId="6" fillId="29" borderId="68" xfId="71" applyFont="1" applyFill="1" applyBorder="1" applyAlignment="1" applyProtection="1">
      <alignment horizontal="left" vertical="top" wrapText="1" readingOrder="1"/>
      <protection locked="0"/>
    </xf>
    <xf numFmtId="0" fontId="0" fillId="25" borderId="80" xfId="71" applyFill="1" applyBorder="1" applyAlignment="1" applyProtection="1">
      <alignment vertical="top" wrapText="1"/>
      <protection locked="0"/>
    </xf>
    <xf numFmtId="0" fontId="0" fillId="25" borderId="81" xfId="71" applyFill="1" applyBorder="1" applyAlignment="1" applyProtection="1">
      <alignment vertical="top" wrapText="1"/>
      <protection locked="0"/>
    </xf>
    <xf numFmtId="0" fontId="89" fillId="29" borderId="68" xfId="71" applyFont="1" applyFill="1" applyBorder="1" applyAlignment="1" applyProtection="1">
      <alignment horizontal="left" vertical="top" wrapText="1" readingOrder="1"/>
      <protection locked="0"/>
    </xf>
    <xf numFmtId="0" fontId="10" fillId="0" borderId="0" xfId="69" applyFont="1" applyFill="1" applyBorder="1" applyAlignment="1">
      <alignment vertical="center" wrapText="1"/>
      <protection/>
    </xf>
    <xf numFmtId="0" fontId="88" fillId="0" borderId="0" xfId="71" applyFont="1" applyAlignment="1" applyProtection="1">
      <alignment horizontal="right" vertical="top" wrapText="1" readingOrder="1"/>
      <protection locked="0"/>
    </xf>
    <xf numFmtId="0" fontId="68" fillId="0" borderId="0" xfId="38" applyFont="1" applyAlignment="1">
      <alignment horizontal="center"/>
      <protection/>
    </xf>
    <xf numFmtId="0" fontId="69" fillId="0" borderId="0" xfId="38" applyFont="1" applyAlignment="1">
      <alignment horizontal="center"/>
      <protection/>
    </xf>
    <xf numFmtId="0" fontId="1" fillId="0" borderId="0" xfId="38" applyAlignment="1">
      <alignment horizontal="center" vertical="center" wrapText="1"/>
      <protection/>
    </xf>
    <xf numFmtId="0" fontId="62" fillId="0" borderId="0" xfId="38" applyFont="1" applyAlignment="1">
      <alignment vertical="top" wrapText="1"/>
      <protection/>
    </xf>
    <xf numFmtId="0" fontId="63" fillId="0" borderId="0" xfId="38" applyFont="1" applyBorder="1" applyAlignment="1">
      <alignment horizontal="left" vertical="top" wrapText="1" indent="2"/>
      <protection/>
    </xf>
    <xf numFmtId="0" fontId="65" fillId="0" borderId="0" xfId="38" applyFont="1" applyBorder="1" applyAlignment="1">
      <alignment horizontal="right" vertical="top" wrapText="1"/>
      <protection/>
    </xf>
    <xf numFmtId="0" fontId="63" fillId="0" borderId="0" xfId="38" applyFont="1" applyBorder="1" applyAlignment="1">
      <alignment horizontal="right" vertical="top" wrapText="1"/>
      <protection/>
    </xf>
    <xf numFmtId="0" fontId="68" fillId="0" borderId="0" xfId="38" applyFont="1" applyAlignment="1">
      <alignment horizontal="center" vertical="center" wrapText="1"/>
      <protection/>
    </xf>
    <xf numFmtId="0" fontId="10" fillId="0" borderId="0" xfId="74" applyFont="1" applyAlignment="1" applyProtection="1">
      <alignment vertical="top" wrapText="1" readingOrder="1"/>
      <protection locked="0"/>
    </xf>
    <xf numFmtId="0" fontId="0" fillId="0" borderId="0" xfId="74">
      <alignment/>
      <protection/>
    </xf>
    <xf numFmtId="0" fontId="136" fillId="32" borderId="0" xfId="74" applyFont="1" applyFill="1" applyAlignment="1" applyProtection="1">
      <alignment vertical="center" wrapText="1" readingOrder="1"/>
      <protection locked="0"/>
    </xf>
    <xf numFmtId="0" fontId="137" fillId="0" borderId="0" xfId="74" applyFont="1">
      <alignment/>
      <protection/>
    </xf>
    <xf numFmtId="0" fontId="44" fillId="0" borderId="0" xfId="0" applyFont="1" applyFill="1" applyBorder="1" applyAlignment="1">
      <alignment vertical="center" wrapText="1"/>
    </xf>
    <xf numFmtId="0" fontId="44" fillId="0" borderId="0" xfId="0" applyFont="1" applyFill="1" applyBorder="1" applyAlignment="1">
      <alignment vertical="top" wrapText="1"/>
    </xf>
    <xf numFmtId="0" fontId="88" fillId="0" borderId="0" xfId="74" applyFont="1" applyAlignment="1" applyProtection="1">
      <alignment horizontal="right" vertical="top" wrapText="1" readingOrder="1"/>
      <protection locked="0"/>
    </xf>
    <xf numFmtId="0" fontId="7" fillId="17" borderId="13" xfId="0" applyFont="1" applyFill="1" applyBorder="1" applyAlignment="1">
      <alignment horizontal="left" vertical="top" wrapText="1"/>
    </xf>
    <xf numFmtId="0" fontId="3" fillId="0" borderId="82" xfId="0" applyFont="1" applyFill="1" applyBorder="1" applyAlignment="1">
      <alignment horizontal="center" vertical="top" wrapText="1"/>
    </xf>
    <xf numFmtId="0" fontId="5" fillId="0" borderId="83" xfId="0" applyFont="1" applyFill="1" applyBorder="1" applyAlignment="1">
      <alignment horizontal="left" vertical="center" wrapText="1"/>
    </xf>
    <xf numFmtId="0" fontId="4" fillId="0" borderId="84" xfId="0" applyFont="1" applyFill="1" applyBorder="1" applyAlignment="1">
      <alignment horizontal="left" vertical="center" wrapText="1"/>
    </xf>
    <xf numFmtId="0" fontId="3" fillId="0" borderId="82" xfId="69" applyFont="1" applyFill="1" applyBorder="1" applyAlignment="1">
      <alignment horizontal="center" vertical="top" wrapText="1"/>
      <protection/>
    </xf>
    <xf numFmtId="0" fontId="4" fillId="0" borderId="84" xfId="69" applyFont="1" applyFill="1" applyBorder="1" applyAlignment="1">
      <alignment horizontal="left" vertical="top" wrapText="1"/>
      <protection/>
    </xf>
    <xf numFmtId="0" fontId="5" fillId="0" borderId="83" xfId="69" applyFont="1" applyFill="1" applyBorder="1" applyAlignment="1">
      <alignment horizontal="left" vertical="center" wrapText="1"/>
      <protection/>
    </xf>
    <xf numFmtId="0" fontId="0" fillId="16" borderId="85" xfId="37" applyFill="1" applyBorder="1" applyAlignment="1" applyProtection="1">
      <alignment vertical="top" wrapText="1"/>
      <protection locked="0"/>
    </xf>
    <xf numFmtId="0" fontId="46" fillId="28" borderId="66" xfId="37" applyFont="1" applyFill="1" applyBorder="1" applyAlignment="1" applyProtection="1">
      <alignment horizontal="center" vertical="center" wrapText="1" readingOrder="1"/>
      <protection locked="0"/>
    </xf>
    <xf numFmtId="0" fontId="3" fillId="0" borderId="0" xfId="0" applyFont="1" applyFill="1" applyBorder="1" applyAlignment="1">
      <alignment horizontal="center" vertical="top" wrapText="1"/>
    </xf>
    <xf numFmtId="0" fontId="5" fillId="16" borderId="43" xfId="37" applyFont="1" applyFill="1" applyBorder="1" applyAlignment="1" applyProtection="1">
      <alignment horizontal="center" vertical="center" wrapText="1" readingOrder="1"/>
      <protection locked="0"/>
    </xf>
    <xf numFmtId="0" fontId="5" fillId="0" borderId="0" xfId="37" applyFont="1" applyAlignment="1" applyProtection="1">
      <alignment horizontal="center" vertical="center" wrapText="1" readingOrder="1"/>
      <protection locked="0"/>
    </xf>
    <xf numFmtId="0" fontId="0" fillId="0" borderId="0" xfId="37" applyAlignment="1">
      <alignment/>
      <protection/>
    </xf>
    <xf numFmtId="0" fontId="46" fillId="28" borderId="77" xfId="37" applyFont="1" applyFill="1" applyBorder="1" applyAlignment="1" applyProtection="1">
      <alignment horizontal="center" vertical="center" wrapText="1" readingOrder="1"/>
      <protection locked="0"/>
    </xf>
    <xf numFmtId="0" fontId="5" fillId="16" borderId="62" xfId="37" applyFont="1" applyFill="1" applyBorder="1" applyAlignment="1" applyProtection="1">
      <alignment horizontal="center" vertical="center" wrapText="1" readingOrder="1"/>
      <protection locked="0"/>
    </xf>
    <xf numFmtId="0" fontId="5" fillId="16" borderId="1" xfId="37" applyFont="1" applyFill="1" applyBorder="1" applyAlignment="1" applyProtection="1">
      <alignment horizontal="center" vertical="center" wrapText="1" readingOrder="1"/>
      <protection locked="0"/>
    </xf>
    <xf numFmtId="0" fontId="0" fillId="16" borderId="1" xfId="37" applyFill="1" applyBorder="1" applyAlignment="1" applyProtection="1">
      <alignment vertical="top" wrapText="1"/>
      <protection locked="0"/>
    </xf>
    <xf numFmtId="0" fontId="51" fillId="17" borderId="86" xfId="37" applyFont="1" applyFill="1" applyBorder="1" applyAlignment="1">
      <alignment horizontal="center" vertical="top" wrapText="1"/>
      <protection/>
    </xf>
    <xf numFmtId="0" fontId="51" fillId="17" borderId="87" xfId="37" applyFont="1" applyFill="1" applyBorder="1" applyAlignment="1">
      <alignment horizontal="center" vertical="top" wrapText="1"/>
      <protection/>
    </xf>
    <xf numFmtId="0" fontId="5" fillId="17" borderId="86" xfId="0" applyFont="1" applyFill="1" applyBorder="1" applyAlignment="1">
      <alignment horizontal="center" vertical="center" wrapText="1"/>
    </xf>
    <xf numFmtId="0" fontId="5" fillId="17" borderId="30" xfId="0" applyFont="1" applyFill="1" applyBorder="1" applyAlignment="1">
      <alignment horizontal="center" vertical="center" wrapText="1"/>
    </xf>
    <xf numFmtId="0" fontId="5" fillId="17" borderId="88" xfId="0" applyFont="1" applyFill="1" applyBorder="1" applyAlignment="1">
      <alignment horizontal="center" vertical="center" wrapText="1"/>
    </xf>
    <xf numFmtId="0" fontId="5" fillId="17" borderId="89" xfId="0" applyFont="1" applyFill="1" applyBorder="1" applyAlignment="1">
      <alignment horizontal="center" vertical="center" wrapText="1"/>
    </xf>
    <xf numFmtId="0" fontId="23" fillId="0" borderId="0" xfId="0" applyFont="1" applyBorder="1" applyAlignment="1">
      <alignment horizontal="left" vertical="center" wrapText="1"/>
    </xf>
    <xf numFmtId="0" fontId="5" fillId="0" borderId="90" xfId="0" applyFont="1" applyBorder="1" applyAlignment="1">
      <alignment horizontal="left" vertical="center" wrapText="1"/>
    </xf>
    <xf numFmtId="0" fontId="5" fillId="0" borderId="12" xfId="0" applyFont="1" applyBorder="1" applyAlignment="1">
      <alignment horizontal="left" vertical="center" wrapText="1"/>
    </xf>
    <xf numFmtId="0" fontId="5" fillId="0" borderId="91" xfId="0" applyFont="1" applyBorder="1" applyAlignment="1">
      <alignment horizontal="left" vertical="center" wrapText="1"/>
    </xf>
    <xf numFmtId="0" fontId="5" fillId="16" borderId="72" xfId="0" applyFont="1" applyFill="1" applyBorder="1" applyAlignment="1">
      <alignment horizontal="left" vertical="center" wrapText="1"/>
    </xf>
    <xf numFmtId="0" fontId="5" fillId="16" borderId="92" xfId="0" applyFont="1" applyFill="1" applyBorder="1" applyAlignment="1">
      <alignment horizontal="left" vertical="center" wrapText="1"/>
    </xf>
    <xf numFmtId="0" fontId="5" fillId="16" borderId="93" xfId="0" applyFont="1" applyFill="1" applyBorder="1" applyAlignment="1">
      <alignment horizontal="left" vertical="center" wrapText="1"/>
    </xf>
    <xf numFmtId="0" fontId="44" fillId="0" borderId="0" xfId="0" applyFont="1" applyAlignment="1">
      <alignment horizontal="left" vertical="center" wrapText="1"/>
    </xf>
    <xf numFmtId="0" fontId="10" fillId="0" borderId="0" xfId="0" applyFont="1" applyAlignment="1">
      <alignment horizontal="left" vertical="center" wrapText="1"/>
    </xf>
    <xf numFmtId="0" fontId="7" fillId="25" borderId="72" xfId="0" applyFont="1" applyFill="1" applyBorder="1" applyAlignment="1">
      <alignment horizontal="left" vertical="top" wrapText="1" readingOrder="1"/>
    </xf>
    <xf numFmtId="0" fontId="7" fillId="25" borderId="93" xfId="0" applyFont="1" applyFill="1" applyBorder="1" applyAlignment="1">
      <alignment horizontal="left" vertical="top" wrapText="1" readingOrder="1"/>
    </xf>
    <xf numFmtId="0" fontId="5" fillId="17" borderId="72" xfId="0" applyFont="1" applyFill="1" applyBorder="1" applyAlignment="1">
      <alignment horizontal="center" vertical="center" wrapText="1"/>
    </xf>
    <xf numFmtId="0" fontId="5" fillId="17" borderId="92" xfId="0" applyFont="1" applyFill="1" applyBorder="1" applyAlignment="1">
      <alignment horizontal="center" vertical="center" wrapText="1"/>
    </xf>
    <xf numFmtId="0" fontId="5" fillId="17" borderId="93" xfId="0" applyFont="1" applyFill="1" applyBorder="1" applyAlignment="1">
      <alignment horizontal="center" vertical="center" wrapText="1"/>
    </xf>
    <xf numFmtId="0" fontId="5" fillId="17" borderId="15" xfId="0" applyFont="1" applyFill="1" applyBorder="1" applyAlignment="1">
      <alignment horizontal="center" vertical="center" wrapText="1"/>
    </xf>
    <xf numFmtId="0" fontId="5" fillId="17" borderId="25" xfId="0" applyFont="1" applyFill="1" applyBorder="1" applyAlignment="1">
      <alignment horizontal="center" vertical="center" wrapText="1"/>
    </xf>
    <xf numFmtId="0" fontId="44" fillId="0" borderId="0" xfId="0" applyFont="1" applyBorder="1" applyAlignment="1">
      <alignment horizontal="left" vertical="top" wrapText="1" readingOrder="1"/>
    </xf>
    <xf numFmtId="0" fontId="5" fillId="30" borderId="0" xfId="40" applyFont="1" applyFill="1" applyAlignment="1" applyProtection="1">
      <alignment vertical="top" wrapText="1" readingOrder="1"/>
      <protection locked="0"/>
    </xf>
    <xf numFmtId="0" fontId="0" fillId="17" borderId="0" xfId="40" applyFill="1">
      <alignment/>
      <protection/>
    </xf>
    <xf numFmtId="0" fontId="10" fillId="0" borderId="0" xfId="0" applyFont="1" applyFill="1" applyBorder="1" applyAlignment="1">
      <alignment vertical="center" wrapText="1"/>
    </xf>
    <xf numFmtId="0" fontId="23" fillId="0" borderId="0" xfId="0" applyFont="1" applyFill="1" applyBorder="1" applyAlignment="1">
      <alignment horizontal="left" vertical="center" wrapText="1"/>
    </xf>
    <xf numFmtId="0" fontId="5" fillId="25" borderId="13" xfId="0" applyFont="1" applyFill="1" applyBorder="1" applyAlignment="1">
      <alignment horizontal="left" vertical="top" wrapText="1"/>
    </xf>
    <xf numFmtId="0" fontId="7" fillId="33" borderId="0" xfId="0" applyFont="1" applyFill="1" applyBorder="1" applyAlignment="1">
      <alignment vertical="top" wrapText="1"/>
    </xf>
    <xf numFmtId="0" fontId="10" fillId="0" borderId="0" xfId="0" applyFont="1" applyFill="1" applyBorder="1" applyAlignment="1">
      <alignment vertical="top" wrapText="1"/>
    </xf>
    <xf numFmtId="0" fontId="9" fillId="0" borderId="0" xfId="0" applyFont="1" applyFill="1" applyBorder="1" applyAlignment="1">
      <alignment horizontal="right" vertical="top" wrapText="1"/>
    </xf>
    <xf numFmtId="0" fontId="10" fillId="0" borderId="0" xfId="0" applyFont="1" applyFill="1" applyBorder="1" applyAlignment="1">
      <alignment horizontal="left" vertical="center" wrapText="1"/>
    </xf>
    <xf numFmtId="0" fontId="23" fillId="0" borderId="84" xfId="0" applyFont="1" applyFill="1" applyBorder="1" applyAlignment="1">
      <alignment horizontal="left" vertical="top" wrapText="1"/>
    </xf>
    <xf numFmtId="0" fontId="0" fillId="0" borderId="0" xfId="40">
      <alignment/>
      <protection/>
    </xf>
    <xf numFmtId="0" fontId="5" fillId="29" borderId="68" xfId="40" applyFont="1" applyFill="1" applyBorder="1" applyAlignment="1" applyProtection="1">
      <alignment horizontal="left" vertical="center" wrapText="1" readingOrder="1"/>
      <protection locked="0"/>
    </xf>
    <xf numFmtId="0" fontId="0" fillId="25" borderId="80" xfId="40" applyFill="1" applyBorder="1" applyAlignment="1" applyProtection="1">
      <alignment vertical="top" wrapText="1"/>
      <protection locked="0"/>
    </xf>
    <xf numFmtId="0" fontId="14" fillId="0" borderId="0" xfId="37" applyFont="1" applyFill="1" applyBorder="1" applyAlignment="1">
      <alignment horizontal="left" vertical="top" wrapText="1"/>
      <protection/>
    </xf>
    <xf numFmtId="0" fontId="5" fillId="17" borderId="73" xfId="0" applyFont="1" applyFill="1" applyBorder="1" applyAlignment="1">
      <alignment horizontal="center" vertical="center" wrapText="1"/>
    </xf>
    <xf numFmtId="0" fontId="5" fillId="17" borderId="24" xfId="0" applyFont="1" applyFill="1" applyBorder="1" applyAlignment="1">
      <alignment horizontal="center" vertical="center" wrapText="1"/>
    </xf>
    <xf numFmtId="0" fontId="5" fillId="17" borderId="16" xfId="0" applyFont="1" applyFill="1" applyBorder="1" applyAlignment="1">
      <alignment horizontal="center" vertical="center" wrapText="1"/>
    </xf>
    <xf numFmtId="0" fontId="38" fillId="0" borderId="0" xfId="0" applyFont="1" applyBorder="1" applyAlignment="1" applyProtection="1">
      <alignment horizontal="center" vertical="center" wrapText="1"/>
      <protection locked="0"/>
    </xf>
    <xf numFmtId="0" fontId="8"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16" borderId="0" xfId="0" applyFont="1" applyFill="1" applyAlignment="1">
      <alignment horizontal="left" vertical="center" wrapText="1"/>
    </xf>
    <xf numFmtId="0" fontId="5" fillId="16" borderId="0" xfId="0" applyFont="1" applyFill="1" applyAlignment="1">
      <alignment horizontal="left" vertical="center" wrapText="1"/>
    </xf>
    <xf numFmtId="0" fontId="5" fillId="16" borderId="32" xfId="0" applyFont="1" applyFill="1" applyBorder="1" applyAlignment="1">
      <alignment horizontal="center" vertical="center" wrapText="1" readingOrder="1"/>
    </xf>
    <xf numFmtId="0" fontId="5" fillId="16" borderId="94" xfId="0" applyFont="1" applyFill="1" applyBorder="1" applyAlignment="1">
      <alignment horizontal="center" vertical="center" wrapText="1" readingOrder="1"/>
    </xf>
    <xf numFmtId="0" fontId="5" fillId="16" borderId="86" xfId="0" applyFont="1" applyFill="1" applyBorder="1" applyAlignment="1">
      <alignment horizontal="center" vertical="center" wrapText="1"/>
    </xf>
    <xf numFmtId="0" fontId="5" fillId="16"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9" fillId="25" borderId="72" xfId="0" applyFont="1" applyFill="1" applyBorder="1" applyAlignment="1">
      <alignment horizontal="left" vertical="top" wrapText="1" readingOrder="1"/>
    </xf>
    <xf numFmtId="0" fontId="59" fillId="25" borderId="93" xfId="0" applyFont="1" applyFill="1" applyBorder="1" applyAlignment="1">
      <alignment horizontal="left" vertical="top" wrapText="1" readingOrder="1"/>
    </xf>
    <xf numFmtId="0" fontId="5" fillId="16" borderId="72" xfId="0" applyFont="1" applyFill="1" applyBorder="1" applyAlignment="1">
      <alignment horizontal="center" vertical="center" wrapText="1"/>
    </xf>
    <xf numFmtId="0" fontId="5" fillId="16" borderId="92" xfId="0" applyFont="1" applyFill="1" applyBorder="1" applyAlignment="1">
      <alignment horizontal="center" vertical="center" wrapText="1"/>
    </xf>
    <xf numFmtId="0" fontId="5" fillId="16" borderId="93" xfId="0" applyFont="1" applyFill="1" applyBorder="1" applyAlignment="1">
      <alignment horizontal="center" vertical="center" wrapText="1"/>
    </xf>
    <xf numFmtId="0" fontId="7" fillId="33" borderId="87"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7" fillId="26" borderId="15" xfId="0" applyFont="1" applyFill="1" applyBorder="1" applyAlignment="1">
      <alignment horizontal="center" vertical="center" wrapText="1"/>
    </xf>
    <xf numFmtId="0" fontId="7" fillId="26" borderId="25" xfId="0" applyFont="1" applyFill="1" applyBorder="1" applyAlignment="1">
      <alignment horizontal="center" vertical="center" wrapText="1"/>
    </xf>
    <xf numFmtId="0" fontId="5" fillId="16" borderId="76" xfId="0" applyFont="1" applyFill="1" applyBorder="1" applyAlignment="1">
      <alignment horizontal="center" vertical="center" wrapText="1"/>
    </xf>
    <xf numFmtId="0" fontId="5" fillId="16" borderId="0" xfId="0" applyFont="1" applyFill="1" applyBorder="1" applyAlignment="1">
      <alignment horizontal="center" vertical="center" wrapText="1"/>
    </xf>
    <xf numFmtId="0" fontId="33" fillId="0" borderId="1" xfId="0" applyFont="1" applyFill="1" applyBorder="1" applyAlignment="1" applyProtection="1">
      <alignment horizontal="center" vertical="center" wrapText="1" readingOrder="1"/>
      <protection locked="0"/>
    </xf>
    <xf numFmtId="0" fontId="0" fillId="0" borderId="1" xfId="0" applyFont="1" applyFill="1" applyBorder="1" applyAlignment="1" applyProtection="1">
      <alignment vertical="top" wrapText="1"/>
      <protection locked="0"/>
    </xf>
    <xf numFmtId="0" fontId="7" fillId="26" borderId="14" xfId="0" applyFont="1" applyFill="1" applyBorder="1" applyAlignment="1">
      <alignment horizontal="center" vertical="center" wrapText="1"/>
    </xf>
    <xf numFmtId="0" fontId="23" fillId="0" borderId="95" xfId="0" applyFont="1" applyBorder="1" applyAlignment="1">
      <alignment horizontal="left" vertical="center" wrapText="1"/>
    </xf>
    <xf numFmtId="0" fontId="5" fillId="0" borderId="96" xfId="0" applyFont="1" applyBorder="1" applyAlignment="1">
      <alignment horizontal="left" vertical="center" wrapText="1"/>
    </xf>
    <xf numFmtId="0" fontId="5" fillId="16" borderId="31" xfId="0" applyFont="1" applyFill="1" applyBorder="1" applyAlignment="1">
      <alignment horizontal="center" vertical="center" wrapText="1"/>
    </xf>
    <xf numFmtId="0" fontId="5" fillId="16" borderId="97" xfId="0" applyFont="1" applyFill="1" applyBorder="1" applyAlignment="1">
      <alignment horizontal="center" vertical="center" wrapText="1"/>
    </xf>
    <xf numFmtId="0" fontId="5" fillId="17" borderId="17" xfId="0" applyFont="1" applyFill="1" applyBorder="1" applyAlignment="1">
      <alignment horizontal="center" vertical="top" wrapText="1"/>
    </xf>
    <xf numFmtId="0" fontId="23" fillId="0" borderId="0" xfId="37" applyFont="1" applyBorder="1" applyAlignment="1">
      <alignment horizontal="left" vertical="top" wrapText="1"/>
      <protection/>
    </xf>
    <xf numFmtId="0" fontId="5" fillId="0" borderId="0" xfId="37" applyFont="1" applyBorder="1" applyAlignment="1">
      <alignment horizontal="left" vertical="top" wrapText="1"/>
      <protection/>
    </xf>
    <xf numFmtId="0" fontId="5" fillId="16" borderId="88" xfId="37" applyFont="1" applyFill="1" applyBorder="1" applyAlignment="1">
      <alignment horizontal="left" vertical="top" wrapText="1"/>
      <protection/>
    </xf>
    <xf numFmtId="0" fontId="5" fillId="16" borderId="0" xfId="37" applyFont="1" applyFill="1" applyBorder="1" applyAlignment="1">
      <alignment horizontal="left" vertical="top" wrapText="1"/>
      <protection/>
    </xf>
    <xf numFmtId="0" fontId="5" fillId="16" borderId="31" xfId="0" applyFont="1" applyFill="1" applyBorder="1" applyAlignment="1">
      <alignment horizontal="center" vertical="center" wrapText="1"/>
    </xf>
    <xf numFmtId="0" fontId="5" fillId="16" borderId="97" xfId="0" applyFont="1" applyFill="1" applyBorder="1" applyAlignment="1">
      <alignment horizontal="center" vertical="center" wrapText="1"/>
    </xf>
    <xf numFmtId="0" fontId="5" fillId="16" borderId="98" xfId="0" applyFont="1" applyFill="1" applyBorder="1" applyAlignment="1">
      <alignment horizontal="center" vertical="center" wrapText="1"/>
    </xf>
    <xf numFmtId="0" fontId="15" fillId="16" borderId="99" xfId="37" applyFont="1" applyFill="1" applyBorder="1" applyAlignment="1">
      <alignment horizontal="center" vertical="center" wrapText="1"/>
      <protection/>
    </xf>
    <xf numFmtId="0" fontId="15" fillId="16" borderId="100" xfId="37" applyFont="1" applyFill="1" applyBorder="1" applyAlignment="1">
      <alignment horizontal="center" vertical="center" wrapText="1"/>
      <protection/>
    </xf>
    <xf numFmtId="0" fontId="15" fillId="16" borderId="101" xfId="37" applyFont="1" applyFill="1" applyBorder="1" applyAlignment="1">
      <alignment horizontal="center" vertical="center" wrapText="1"/>
      <protection/>
    </xf>
    <xf numFmtId="0" fontId="15" fillId="16" borderId="102" xfId="37" applyFont="1" applyFill="1" applyBorder="1" applyAlignment="1">
      <alignment horizontal="center" vertical="center" wrapText="1"/>
      <protection/>
    </xf>
    <xf numFmtId="0" fontId="15" fillId="16" borderId="103" xfId="37" applyFont="1" applyFill="1" applyBorder="1" applyAlignment="1">
      <alignment horizontal="center" vertical="center" wrapText="1"/>
      <protection/>
    </xf>
    <xf numFmtId="0" fontId="15" fillId="16" borderId="104" xfId="37" applyFont="1" applyFill="1" applyBorder="1" applyAlignment="1">
      <alignment horizontal="center" vertical="center" wrapText="1"/>
      <protection/>
    </xf>
    <xf numFmtId="0" fontId="15" fillId="16" borderId="54" xfId="37" applyFont="1" applyFill="1" applyBorder="1" applyAlignment="1">
      <alignment horizontal="center" vertical="center" wrapText="1"/>
      <protection/>
    </xf>
    <xf numFmtId="0" fontId="15" fillId="16" borderId="105" xfId="37" applyFont="1" applyFill="1" applyBorder="1" applyAlignment="1">
      <alignment horizontal="center" vertical="center" wrapText="1"/>
      <protection/>
    </xf>
    <xf numFmtId="0" fontId="42" fillId="0" borderId="106" xfId="37" applyFont="1" applyBorder="1" applyAlignment="1">
      <alignment horizontal="left" vertical="top" wrapText="1"/>
      <protection/>
    </xf>
    <xf numFmtId="0" fontId="15" fillId="16" borderId="107" xfId="37" applyFont="1" applyFill="1" applyBorder="1" applyAlignment="1">
      <alignment horizontal="center" vertical="center" wrapText="1"/>
      <protection/>
    </xf>
    <xf numFmtId="0" fontId="15" fillId="16" borderId="0" xfId="37" applyFont="1" applyFill="1" applyBorder="1" applyAlignment="1">
      <alignment horizontal="center" vertical="center" wrapText="1"/>
      <protection/>
    </xf>
    <xf numFmtId="0" fontId="27" fillId="0" borderId="1" xfId="0" applyFont="1" applyBorder="1" applyAlignment="1">
      <alignment horizontal="center" wrapText="1"/>
    </xf>
    <xf numFmtId="0" fontId="27" fillId="0" borderId="1" xfId="37" applyFont="1" applyBorder="1" applyAlignment="1">
      <alignment horizontal="center" vertical="center" wrapText="1"/>
      <protection/>
    </xf>
    <xf numFmtId="0" fontId="15" fillId="0" borderId="22" xfId="37" applyFont="1" applyBorder="1" applyAlignment="1">
      <alignment horizontal="right" vertical="top" wrapText="1"/>
      <protection/>
    </xf>
    <xf numFmtId="0" fontId="4" fillId="0" borderId="0" xfId="37" applyFont="1" applyBorder="1" applyAlignment="1">
      <alignment horizontal="left" vertical="top" wrapText="1"/>
      <protection/>
    </xf>
    <xf numFmtId="0" fontId="4" fillId="0" borderId="0" xfId="37" applyFont="1" applyBorder="1" applyAlignment="1">
      <alignment horizontal="left" vertical="top" wrapText="1"/>
      <protection/>
    </xf>
    <xf numFmtId="0" fontId="15" fillId="0" borderId="48" xfId="37" applyFont="1" applyBorder="1" applyAlignment="1">
      <alignment horizontal="right" vertical="top" wrapText="1"/>
      <protection/>
    </xf>
    <xf numFmtId="0" fontId="44" fillId="0" borderId="0" xfId="37" applyFont="1" applyBorder="1" applyAlignment="1">
      <alignment horizontal="left" vertical="top" wrapText="1"/>
      <protection/>
    </xf>
    <xf numFmtId="0" fontId="21" fillId="0" borderId="0" xfId="37" applyFont="1" applyBorder="1" applyAlignment="1">
      <alignment horizontal="center" vertical="top" wrapText="1"/>
      <protection/>
    </xf>
    <xf numFmtId="0" fontId="15" fillId="16" borderId="1" xfId="37" applyFont="1" applyFill="1" applyBorder="1" applyAlignment="1">
      <alignment horizontal="center" vertical="top" wrapText="1"/>
      <protection/>
    </xf>
    <xf numFmtId="0" fontId="19" fillId="16" borderId="1" xfId="37" applyFont="1" applyFill="1" applyBorder="1" applyAlignment="1">
      <alignment horizontal="center" vertical="top" wrapText="1"/>
      <protection/>
    </xf>
    <xf numFmtId="0" fontId="19" fillId="16" borderId="36" xfId="37" applyFont="1" applyFill="1" applyBorder="1" applyAlignment="1">
      <alignment horizontal="center" vertical="top" wrapText="1"/>
      <protection/>
    </xf>
    <xf numFmtId="0" fontId="2" fillId="0" borderId="0" xfId="37" applyFont="1" applyBorder="1" applyAlignment="1">
      <alignment horizontal="left" vertical="top" wrapText="1"/>
      <protection/>
    </xf>
    <xf numFmtId="0" fontId="20" fillId="0" borderId="108" xfId="0" applyFont="1" applyFill="1" applyBorder="1" applyAlignment="1">
      <alignment horizontal="center" vertical="top" wrapText="1"/>
    </xf>
    <xf numFmtId="0" fontId="20" fillId="0" borderId="109" xfId="0" applyFont="1" applyFill="1" applyBorder="1" applyAlignment="1">
      <alignment horizontal="center" vertical="top" wrapText="1"/>
    </xf>
    <xf numFmtId="0" fontId="20" fillId="0" borderId="60" xfId="0" applyFont="1" applyFill="1" applyBorder="1" applyAlignment="1">
      <alignment horizontal="center" vertical="top" wrapText="1"/>
    </xf>
    <xf numFmtId="0" fontId="81" fillId="0" borderId="108" xfId="0" applyFont="1" applyBorder="1" applyAlignment="1">
      <alignment horizontal="center" vertical="top" wrapText="1"/>
    </xf>
    <xf numFmtId="0" fontId="81" fillId="0" borderId="109" xfId="0" applyFont="1" applyBorder="1" applyAlignment="1">
      <alignment horizontal="center" vertical="top" wrapText="1"/>
    </xf>
    <xf numFmtId="0" fontId="81" fillId="0" borderId="60" xfId="0" applyFont="1" applyBorder="1" applyAlignment="1">
      <alignment horizontal="center" vertical="top" wrapText="1"/>
    </xf>
    <xf numFmtId="0" fontId="0" fillId="0" borderId="0" xfId="0" applyFont="1" applyBorder="1" applyAlignment="1">
      <alignment horizontal="justify" vertical="center" wrapText="1"/>
    </xf>
    <xf numFmtId="0" fontId="74" fillId="0" borderId="108" xfId="69" applyFont="1" applyFill="1" applyBorder="1" applyAlignment="1">
      <alignment horizontal="center" vertical="top" wrapText="1"/>
      <protection/>
    </xf>
    <xf numFmtId="0" fontId="74" fillId="0" borderId="60" xfId="69" applyFont="1" applyFill="1" applyBorder="1" applyAlignment="1">
      <alignment horizontal="center" vertical="top" wrapText="1"/>
      <protection/>
    </xf>
    <xf numFmtId="0" fontId="20" fillId="0" borderId="108" xfId="37" applyFont="1" applyFill="1" applyBorder="1" applyAlignment="1">
      <alignment horizontal="center" vertical="top" wrapText="1"/>
      <protection/>
    </xf>
    <xf numFmtId="0" fontId="20" fillId="0" borderId="109" xfId="37" applyFont="1" applyFill="1" applyBorder="1" applyAlignment="1">
      <alignment horizontal="center" vertical="top" wrapText="1"/>
      <protection/>
    </xf>
    <xf numFmtId="0" fontId="20" fillId="0" borderId="60" xfId="37" applyFont="1" applyFill="1" applyBorder="1" applyAlignment="1">
      <alignment horizontal="center" vertical="top" wrapText="1"/>
      <protection/>
    </xf>
    <xf numFmtId="0" fontId="58" fillId="0" borderId="0" xfId="37" applyFont="1" applyAlignment="1">
      <alignment horizontal="left" vertical="center" wrapText="1"/>
      <protection/>
    </xf>
    <xf numFmtId="0" fontId="23" fillId="0" borderId="0" xfId="0" applyFont="1" applyBorder="1" applyAlignment="1">
      <alignment horizontal="left" vertical="top" wrapText="1"/>
    </xf>
    <xf numFmtId="0" fontId="31" fillId="0" borderId="0" xfId="0" applyFont="1" applyAlignment="1">
      <alignment horizontal="left" vertical="center" wrapText="1"/>
    </xf>
    <xf numFmtId="0" fontId="25" fillId="0" borderId="0" xfId="37" applyFont="1" applyBorder="1" applyAlignment="1">
      <alignment horizontal="left" vertical="top" wrapText="1"/>
      <protection/>
    </xf>
    <xf numFmtId="0" fontId="21" fillId="0" borderId="0" xfId="37" applyFont="1" applyBorder="1" applyAlignment="1">
      <alignment horizontal="left" vertical="top" wrapText="1"/>
      <protection/>
    </xf>
    <xf numFmtId="0" fontId="23" fillId="0" borderId="0" xfId="37" applyFont="1" applyBorder="1" applyAlignment="1">
      <alignment horizontal="center" vertical="top" wrapText="1"/>
      <protection/>
    </xf>
    <xf numFmtId="0" fontId="26" fillId="0" borderId="0" xfId="37" applyFont="1" applyBorder="1" applyAlignment="1">
      <alignment horizontal="left" vertical="top" wrapText="1"/>
      <protection/>
    </xf>
    <xf numFmtId="0" fontId="90" fillId="0" borderId="0" xfId="0" applyFont="1" applyBorder="1" applyAlignment="1">
      <alignment horizontal="justify" vertical="top" wrapText="1"/>
    </xf>
    <xf numFmtId="0" fontId="138" fillId="0" borderId="0" xfId="37" applyFont="1" applyBorder="1" applyAlignment="1">
      <alignment horizontal="left" vertical="top" wrapText="1"/>
      <protection/>
    </xf>
    <xf numFmtId="0" fontId="23" fillId="0" borderId="0" xfId="37" applyFont="1" applyBorder="1" applyAlignment="1">
      <alignment horizontal="left" vertical="top"/>
      <protection/>
    </xf>
    <xf numFmtId="0" fontId="40" fillId="0" borderId="110" xfId="0" applyFont="1" applyBorder="1" applyAlignment="1">
      <alignment horizontal="left" wrapText="1"/>
    </xf>
    <xf numFmtId="0" fontId="40" fillId="0" borderId="0" xfId="0" applyFont="1" applyAlignment="1">
      <alignment horizontal="left" wrapText="1"/>
    </xf>
    <xf numFmtId="0" fontId="73" fillId="25" borderId="46" xfId="0" applyFont="1" applyFill="1" applyBorder="1" applyAlignment="1">
      <alignment horizontal="center" wrapText="1"/>
    </xf>
    <xf numFmtId="0" fontId="73" fillId="25" borderId="42" xfId="0" applyFont="1" applyFill="1" applyBorder="1" applyAlignment="1">
      <alignment horizontal="center" wrapText="1"/>
    </xf>
    <xf numFmtId="0" fontId="73" fillId="25" borderId="111" xfId="0" applyFont="1" applyFill="1" applyBorder="1" applyAlignment="1">
      <alignment horizontal="center" vertical="top" wrapText="1"/>
    </xf>
    <xf numFmtId="0" fontId="73" fillId="25" borderId="112" xfId="0" applyFont="1" applyFill="1" applyBorder="1" applyAlignment="1">
      <alignment horizontal="center" vertical="top" wrapText="1"/>
    </xf>
    <xf numFmtId="0" fontId="73" fillId="25" borderId="113" xfId="0" applyFont="1" applyFill="1" applyBorder="1" applyAlignment="1">
      <alignment horizontal="center" vertical="top" wrapText="1"/>
    </xf>
    <xf numFmtId="0" fontId="73" fillId="25" borderId="40" xfId="0" applyFont="1" applyFill="1" applyBorder="1" applyAlignment="1">
      <alignment horizontal="center" wrapText="1"/>
    </xf>
    <xf numFmtId="0" fontId="40" fillId="0" borderId="0" xfId="0" applyFont="1" applyBorder="1" applyAlignment="1">
      <alignment horizontal="left" wrapText="1"/>
    </xf>
  </cellXfs>
  <cellStyles count="7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ell" xfId="33"/>
    <cellStyle name="Euro" xfId="34"/>
    <cellStyle name="gap" xfId="35"/>
    <cellStyle name="Hyperlink 2" xfId="36"/>
    <cellStyle name="Normal 2" xfId="37"/>
    <cellStyle name="Normal 2 2" xfId="38"/>
    <cellStyle name="Normal 2 3" xfId="39"/>
    <cellStyle name="Normal 2 4" xfId="40"/>
    <cellStyle name="Normal 2_αντωνια ΕΝΤΥΠΟ Α ΔΙΟΙΚΗΤΙΚΟΥ" xfId="41"/>
    <cellStyle name="Normal 3" xfId="42"/>
    <cellStyle name="Normal 3 2" xfId="43"/>
    <cellStyle name="Normal 3 2 2" xfId="44"/>
    <cellStyle name="Normal 4" xfId="45"/>
    <cellStyle name="Normal 5" xfId="46"/>
    <cellStyle name="Normal 5 2" xfId="47"/>
    <cellStyle name="Normal 6" xfId="48"/>
    <cellStyle name="row" xfId="49"/>
    <cellStyle name="title1" xfId="50"/>
    <cellStyle name="Comma" xfId="51"/>
    <cellStyle name="Comma [0]" xfId="52"/>
    <cellStyle name="Εισαγωγή" xfId="53"/>
    <cellStyle name="Έλεγχος κελιού" xfId="54"/>
    <cellStyle name="Έμφαση1" xfId="55"/>
    <cellStyle name="Έμφαση2" xfId="56"/>
    <cellStyle name="Έμφαση3" xfId="57"/>
    <cellStyle name="Έμφαση4" xfId="58"/>
    <cellStyle name="Έμφαση5" xfId="59"/>
    <cellStyle name="Έμφαση6" xfId="60"/>
    <cellStyle name="Έξοδος" xfId="61"/>
    <cellStyle name="Επεξηγηματικό κείμενο" xfId="62"/>
    <cellStyle name="Επικεφαλίδα 1" xfId="63"/>
    <cellStyle name="Επικεφαλίδα 2" xfId="64"/>
    <cellStyle name="Επικεφαλίδα 3" xfId="65"/>
    <cellStyle name="Επικεφαλίδα 4" xfId="66"/>
    <cellStyle name="Κακό" xfId="67"/>
    <cellStyle name="Καλό" xfId="68"/>
    <cellStyle name="Κανονικό 2" xfId="69"/>
    <cellStyle name="Κανονικό 3" xfId="70"/>
    <cellStyle name="Κανονικό 3 2" xfId="71"/>
    <cellStyle name="Κανονικό 3 2 2" xfId="72"/>
    <cellStyle name="Κανονικό 4" xfId="73"/>
    <cellStyle name="Κανονικό 5" xfId="74"/>
    <cellStyle name="ΝΙΚΟΛΆΟΥ" xfId="75"/>
    <cellStyle name="Currency" xfId="76"/>
    <cellStyle name="Currency [0]" xfId="77"/>
    <cellStyle name="Ουδέτερο" xfId="78"/>
    <cellStyle name="Percent" xfId="79"/>
    <cellStyle name="Προειδοποιητικό κείμενο" xfId="80"/>
    <cellStyle name="Σημείωση" xfId="81"/>
    <cellStyle name="Συνδεδεμένο κελί" xfId="82"/>
    <cellStyle name="Σύνολο" xfId="83"/>
    <cellStyle name="Τίτλος" xfId="84"/>
    <cellStyle name="Hyperlink" xfId="85"/>
    <cellStyle name="Υπερ-σύνδεση 2" xfId="86"/>
    <cellStyle name="Υπερ-σύνδεση 2 2" xfId="87"/>
    <cellStyle name="Υπερ-σύνδεση 3" xfId="88"/>
    <cellStyle name="Υπερ-σύνδεση 4" xfId="89"/>
    <cellStyle name="Followed Hyperlink" xfId="90"/>
    <cellStyle name="Υπολογισμός"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1</xdr:row>
      <xdr:rowOff>257175</xdr:rowOff>
    </xdr:from>
    <xdr:to>
      <xdr:col>3</xdr:col>
      <xdr:colOff>1400175</xdr:colOff>
      <xdr:row>1</xdr:row>
      <xdr:rowOff>1447800</xdr:rowOff>
    </xdr:to>
    <xdr:pic>
      <xdr:nvPicPr>
        <xdr:cNvPr id="1" name="Picture 1" descr="sima panepist"/>
        <xdr:cNvPicPr preferRelativeResize="1">
          <a:picLocks noChangeAspect="1"/>
        </xdr:cNvPicPr>
      </xdr:nvPicPr>
      <xdr:blipFill>
        <a:blip r:embed="rId1"/>
        <a:stretch>
          <a:fillRect/>
        </a:stretch>
      </xdr:blipFill>
      <xdr:spPr>
        <a:xfrm>
          <a:off x="2038350" y="447675"/>
          <a:ext cx="113347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9"/>
  <sheetViews>
    <sheetView tabSelected="1" view="pageLayout" workbookViewId="0" topLeftCell="A1">
      <selection activeCell="C3" sqref="C3:D3"/>
    </sheetView>
  </sheetViews>
  <sheetFormatPr defaultColWidth="8.8515625" defaultRowHeight="12.75"/>
  <cols>
    <col min="1" max="3" width="8.8515625" style="205" customWidth="1"/>
    <col min="4" max="4" width="21.00390625" style="205" customWidth="1"/>
    <col min="5" max="5" width="13.7109375" style="205" customWidth="1"/>
    <col min="6" max="6" width="8.8515625" style="205" customWidth="1"/>
    <col min="7" max="7" width="2.421875" style="205" customWidth="1"/>
    <col min="8" max="16384" width="8.8515625" style="205" customWidth="1"/>
  </cols>
  <sheetData>
    <row r="1" spans="1:2" ht="15">
      <c r="A1" s="587"/>
      <c r="B1" s="587"/>
    </row>
    <row r="2" spans="1:14" ht="162" customHeight="1">
      <c r="A2" s="206"/>
      <c r="B2" s="588"/>
      <c r="C2" s="207"/>
      <c r="E2" s="207"/>
      <c r="F2" s="207"/>
      <c r="G2" s="207"/>
      <c r="H2" s="207"/>
      <c r="I2" s="207"/>
      <c r="J2" s="207"/>
      <c r="K2" s="207"/>
      <c r="L2" s="207"/>
      <c r="M2" s="207"/>
      <c r="N2" s="207"/>
    </row>
    <row r="3" spans="1:14" ht="96" customHeight="1">
      <c r="A3" s="206"/>
      <c r="B3" s="588"/>
      <c r="C3" s="589" t="s">
        <v>1317</v>
      </c>
      <c r="D3" s="589"/>
      <c r="F3" s="207"/>
      <c r="G3" s="208"/>
      <c r="H3" s="207"/>
      <c r="I3" s="207"/>
      <c r="J3" s="207"/>
      <c r="K3" s="207"/>
      <c r="L3" s="207"/>
      <c r="M3" s="207"/>
      <c r="N3" s="207"/>
    </row>
    <row r="4" spans="1:14" ht="15.75" customHeight="1">
      <c r="A4" s="209"/>
      <c r="C4" s="590" t="s">
        <v>1318</v>
      </c>
      <c r="D4" s="590"/>
      <c r="F4" s="207"/>
      <c r="G4" s="207"/>
      <c r="H4" s="207"/>
      <c r="I4" s="207"/>
      <c r="J4" s="207"/>
      <c r="K4" s="207"/>
      <c r="L4" s="207"/>
      <c r="M4" s="207"/>
      <c r="N4" s="207"/>
    </row>
    <row r="5" spans="1:14" ht="33" customHeight="1">
      <c r="A5" s="210"/>
      <c r="C5" s="590"/>
      <c r="D5" s="590"/>
      <c r="F5" s="207"/>
      <c r="G5" s="207"/>
      <c r="H5" s="207"/>
      <c r="I5" s="207"/>
      <c r="J5" s="207"/>
      <c r="K5" s="207"/>
      <c r="L5" s="207"/>
      <c r="M5" s="207"/>
      <c r="N5" s="207"/>
    </row>
    <row r="6" spans="1:14" ht="15.75" customHeight="1">
      <c r="A6" s="210"/>
      <c r="B6" s="211" t="s">
        <v>1319</v>
      </c>
      <c r="C6" s="207"/>
      <c r="F6" s="207"/>
      <c r="G6" s="207"/>
      <c r="H6" s="207"/>
      <c r="I6" s="207"/>
      <c r="J6" s="207"/>
      <c r="K6" s="207"/>
      <c r="L6" s="207"/>
      <c r="M6" s="207"/>
      <c r="N6" s="207"/>
    </row>
    <row r="7" spans="1:14" ht="33.75" customHeight="1">
      <c r="A7" s="212"/>
      <c r="B7" s="591" t="s">
        <v>1321</v>
      </c>
      <c r="C7" s="591"/>
      <c r="D7" s="591"/>
      <c r="E7" s="591"/>
      <c r="H7" s="207"/>
      <c r="I7" s="207"/>
      <c r="J7" s="207"/>
      <c r="K7" s="207"/>
      <c r="L7" s="207"/>
      <c r="M7" s="207"/>
      <c r="N7" s="207"/>
    </row>
    <row r="8" spans="2:14" ht="32.25" customHeight="1">
      <c r="B8" s="591" t="s">
        <v>1322</v>
      </c>
      <c r="C8" s="591"/>
      <c r="D8" s="591"/>
      <c r="E8" s="591"/>
      <c r="I8" s="207"/>
      <c r="J8" s="207"/>
      <c r="K8" s="207"/>
      <c r="L8" s="207"/>
      <c r="M8" s="207"/>
      <c r="N8" s="207"/>
    </row>
    <row r="9" spans="2:14" ht="32.25" customHeight="1">
      <c r="B9" s="213"/>
      <c r="C9" s="213"/>
      <c r="D9" s="213"/>
      <c r="E9" s="213"/>
      <c r="I9" s="207"/>
      <c r="J9" s="207"/>
      <c r="K9" s="207"/>
      <c r="L9" s="207"/>
      <c r="M9" s="207"/>
      <c r="N9" s="207"/>
    </row>
    <row r="10" spans="2:14" ht="32.25" customHeight="1">
      <c r="B10" s="584"/>
      <c r="C10" s="584"/>
      <c r="D10" s="584"/>
      <c r="E10" s="584"/>
      <c r="G10" s="207"/>
      <c r="H10" s="207"/>
      <c r="I10" s="207"/>
      <c r="J10" s="207"/>
      <c r="K10" s="207"/>
      <c r="L10" s="207"/>
      <c r="M10" s="207"/>
      <c r="N10" s="207"/>
    </row>
    <row r="11" spans="2:14" ht="15.75">
      <c r="B11" s="585" t="s">
        <v>1320</v>
      </c>
      <c r="C11" s="585"/>
      <c r="D11" s="585"/>
      <c r="E11" s="585"/>
      <c r="G11" s="214"/>
      <c r="H11" s="214"/>
      <c r="I11" s="214"/>
      <c r="J11" s="214"/>
      <c r="K11" s="214"/>
      <c r="L11" s="214"/>
      <c r="M11" s="214"/>
      <c r="N11" s="214"/>
    </row>
    <row r="12" spans="2:14" ht="15.75">
      <c r="B12" s="585" t="s">
        <v>1323</v>
      </c>
      <c r="C12" s="585"/>
      <c r="D12" s="585"/>
      <c r="E12" s="585"/>
      <c r="G12" s="214"/>
      <c r="H12" s="214"/>
      <c r="I12" s="214"/>
      <c r="J12" s="214"/>
      <c r="K12" s="214"/>
      <c r="L12" s="214"/>
      <c r="M12" s="214"/>
      <c r="N12" s="214"/>
    </row>
    <row r="19" spans="1:8" ht="15" customHeight="1">
      <c r="A19" s="586"/>
      <c r="B19" s="586"/>
      <c r="C19" s="586"/>
      <c r="D19" s="586"/>
      <c r="E19" s="586"/>
      <c r="F19" s="586"/>
      <c r="G19" s="586"/>
      <c r="H19" s="586"/>
    </row>
  </sheetData>
  <sheetProtection/>
  <mergeCells count="10">
    <mergeCell ref="B7:E7"/>
    <mergeCell ref="B8:E8"/>
    <mergeCell ref="A1:B1"/>
    <mergeCell ref="B2:B3"/>
    <mergeCell ref="C3:D3"/>
    <mergeCell ref="C4:D5"/>
    <mergeCell ref="B10:E10"/>
    <mergeCell ref="B11:E11"/>
    <mergeCell ref="B12:E12"/>
    <mergeCell ref="A19:H19"/>
  </mergeCells>
  <printOptions/>
  <pageMargins left="0.7" right="0.7" top="0.75" bottom="0.75" header="0.3" footer="0.3"/>
  <pageSetup horizontalDpi="600" verticalDpi="600" orientation="portrait" paperSize="9" r:id="rId2"/>
  <headerFooter alignWithMargins="0">
    <oddHeader>&amp;CΜΟ.ΔΙ.Π ΠΑΝΕΠΙΣΤΗΜΙΟΥ ΚΡΗΤΗΣ
ΑΠΟΓΡΑΦΙΚΟ ΔΕΛΤΙΟ ΥΠΗΡΕΣΙΩΝ</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M6"/>
  <sheetViews>
    <sheetView zoomScalePageLayoutView="0" workbookViewId="0" topLeftCell="A1">
      <selection activeCell="A13" sqref="A13"/>
    </sheetView>
  </sheetViews>
  <sheetFormatPr defaultColWidth="8.8515625" defaultRowHeight="12.75"/>
  <cols>
    <col min="1" max="1" width="25.00390625" style="31" customWidth="1"/>
    <col min="2" max="2" width="15.421875" style="31" customWidth="1"/>
    <col min="3" max="3" width="15.7109375" style="31" customWidth="1"/>
    <col min="4" max="4" width="15.421875" style="31" customWidth="1"/>
    <col min="5" max="5" width="13.8515625" style="31" customWidth="1"/>
    <col min="6" max="6" width="17.7109375" style="31" customWidth="1"/>
    <col min="7" max="7" width="15.8515625" style="31" customWidth="1"/>
    <col min="8" max="8" width="16.421875" style="31" customWidth="1"/>
    <col min="9" max="9" width="13.421875" style="31" customWidth="1"/>
    <col min="10" max="10" width="13.00390625" style="31" customWidth="1"/>
    <col min="11" max="11" width="14.28125" style="31" customWidth="1"/>
    <col min="12" max="12" width="18.421875" style="31" customWidth="1"/>
    <col min="13" max="16384" width="8.8515625" style="31" customWidth="1"/>
  </cols>
  <sheetData>
    <row r="1" spans="1:13" ht="44.25" customHeight="1">
      <c r="A1" s="608"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8"/>
      <c r="C1" s="608"/>
      <c r="D1" s="608"/>
      <c r="E1" s="608"/>
      <c r="F1" s="608"/>
      <c r="G1" s="608"/>
      <c r="H1" s="608"/>
      <c r="I1" s="608"/>
      <c r="J1" s="86"/>
      <c r="K1" s="86"/>
      <c r="L1" s="86"/>
      <c r="M1" s="86"/>
    </row>
    <row r="2" spans="1:13" ht="15.75" customHeight="1">
      <c r="A2" s="238" t="s">
        <v>1367</v>
      </c>
      <c r="B2" s="238"/>
      <c r="C2" s="238"/>
      <c r="D2" s="238"/>
      <c r="E2" s="238"/>
      <c r="F2" s="238"/>
      <c r="G2" s="238"/>
      <c r="H2" s="238"/>
      <c r="I2" s="238"/>
      <c r="J2" s="238"/>
      <c r="K2" s="238"/>
      <c r="L2" s="238"/>
      <c r="M2" s="72"/>
    </row>
    <row r="3" spans="1:13" ht="15.75">
      <c r="A3" s="239"/>
      <c r="B3" s="240"/>
      <c r="C3" s="240"/>
      <c r="D3" s="240"/>
      <c r="E3" s="240"/>
      <c r="F3" s="240"/>
      <c r="G3" s="240"/>
      <c r="H3" s="240"/>
      <c r="I3" s="240"/>
      <c r="J3" s="240"/>
      <c r="K3" s="240"/>
      <c r="L3" s="240"/>
      <c r="M3" s="72"/>
    </row>
    <row r="4" spans="1:13" ht="24" customHeight="1">
      <c r="A4" s="241" t="s">
        <v>1256</v>
      </c>
      <c r="B4" s="241"/>
      <c r="C4" s="241"/>
      <c r="D4" s="241"/>
      <c r="E4" s="241"/>
      <c r="F4" s="241"/>
      <c r="G4" s="241"/>
      <c r="H4" s="241"/>
      <c r="I4" s="241"/>
      <c r="J4" s="241"/>
      <c r="K4" s="241"/>
      <c r="L4" s="241"/>
      <c r="M4" s="241"/>
    </row>
    <row r="5" spans="1:12" ht="78.75">
      <c r="A5" s="235" t="s">
        <v>1043</v>
      </c>
      <c r="B5" s="235" t="s">
        <v>1036</v>
      </c>
      <c r="C5" s="235" t="s">
        <v>1037</v>
      </c>
      <c r="D5" s="235" t="s">
        <v>1173</v>
      </c>
      <c r="E5" s="236" t="s">
        <v>1174</v>
      </c>
      <c r="F5" s="235" t="s">
        <v>1044</v>
      </c>
      <c r="G5" s="236" t="s">
        <v>1040</v>
      </c>
      <c r="H5" s="236" t="s">
        <v>1042</v>
      </c>
      <c r="I5" s="236" t="s">
        <v>1045</v>
      </c>
      <c r="J5" s="236" t="s">
        <v>1046</v>
      </c>
      <c r="K5" s="236" t="s">
        <v>1047</v>
      </c>
      <c r="L5" s="237" t="s">
        <v>1048</v>
      </c>
    </row>
    <row r="6" spans="1:12" ht="48" customHeight="1">
      <c r="A6" s="301" t="s">
        <v>1364</v>
      </c>
      <c r="B6" s="302" t="s">
        <v>1000</v>
      </c>
      <c r="C6" s="302">
        <v>7</v>
      </c>
      <c r="D6" s="302">
        <v>120</v>
      </c>
      <c r="E6" s="302">
        <v>2</v>
      </c>
      <c r="F6" s="303">
        <v>5</v>
      </c>
      <c r="G6" s="302" t="s">
        <v>1365</v>
      </c>
      <c r="H6" s="302" t="s">
        <v>1365</v>
      </c>
      <c r="I6" s="302" t="s">
        <v>1366</v>
      </c>
      <c r="J6" s="302" t="s">
        <v>1365</v>
      </c>
      <c r="K6" s="302">
        <v>24</v>
      </c>
      <c r="L6" s="302">
        <v>1993</v>
      </c>
    </row>
  </sheetData>
  <sheetProtection/>
  <mergeCells count="1">
    <mergeCell ref="A1:I1"/>
  </mergeCells>
  <printOptions/>
  <pageMargins left="0.7" right="0.7" top="0.75" bottom="0.75" header="0.3" footer="0.3"/>
  <pageSetup fitToHeight="1" fitToWidth="1" horizontalDpi="600" verticalDpi="600" orientation="landscape" paperSize="9" scale="68"/>
</worksheet>
</file>

<file path=xl/worksheets/sheet11.xml><?xml version="1.0" encoding="utf-8"?>
<worksheet xmlns="http://schemas.openxmlformats.org/spreadsheetml/2006/main" xmlns:r="http://schemas.openxmlformats.org/officeDocument/2006/relationships">
  <sheetPr>
    <pageSetUpPr fitToPage="1"/>
  </sheetPr>
  <dimension ref="A1:N24"/>
  <sheetViews>
    <sheetView zoomScalePageLayoutView="0" workbookViewId="0" topLeftCell="A1">
      <selection activeCell="C12" sqref="C12"/>
    </sheetView>
  </sheetViews>
  <sheetFormatPr defaultColWidth="8.8515625" defaultRowHeight="12.75"/>
  <cols>
    <col min="1" max="1" width="17.7109375" style="0" bestFit="1" customWidth="1"/>
    <col min="2" max="2" width="28.28125" style="0" bestFit="1" customWidth="1"/>
    <col min="3" max="3" width="9.28125" style="0" customWidth="1"/>
    <col min="4" max="5" width="8.421875" style="0" bestFit="1" customWidth="1"/>
  </cols>
  <sheetData>
    <row r="1" spans="1:13" s="31" customFormat="1" ht="44.25" customHeight="1">
      <c r="A1" s="608"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8"/>
      <c r="C1" s="608"/>
      <c r="D1" s="608"/>
      <c r="E1" s="608"/>
      <c r="F1" s="608"/>
      <c r="G1" s="608"/>
      <c r="H1" s="608"/>
      <c r="I1" s="608"/>
      <c r="J1" s="86"/>
      <c r="K1" s="86"/>
      <c r="L1" s="86"/>
      <c r="M1" s="86"/>
    </row>
    <row r="2" spans="1:13" s="31" customFormat="1" ht="12.75">
      <c r="A2" s="221" t="s">
        <v>1327</v>
      </c>
      <c r="B2" s="204"/>
      <c r="C2" s="204"/>
      <c r="D2" s="204"/>
      <c r="E2" s="204"/>
      <c r="F2" s="204"/>
      <c r="G2" s="204"/>
      <c r="H2" s="204"/>
      <c r="I2" s="204"/>
      <c r="J2" s="86"/>
      <c r="K2" s="86"/>
      <c r="L2" s="86"/>
      <c r="M2" s="86"/>
    </row>
    <row r="3" spans="1:13" ht="31.5" customHeight="1">
      <c r="A3" s="622" t="s">
        <v>1208</v>
      </c>
      <c r="B3" s="622"/>
      <c r="C3" s="622"/>
      <c r="D3" s="622"/>
      <c r="E3" s="622"/>
      <c r="F3" s="622"/>
      <c r="G3" s="622"/>
      <c r="H3" s="622"/>
      <c r="I3" s="622"/>
      <c r="J3" s="622"/>
      <c r="K3" s="622"/>
      <c r="L3" s="622"/>
      <c r="M3" s="622"/>
    </row>
    <row r="4" spans="1:13" ht="12.75">
      <c r="A4" s="658"/>
      <c r="B4" s="658"/>
      <c r="C4" s="658"/>
      <c r="D4" s="658"/>
      <c r="E4" s="658"/>
      <c r="F4" s="658"/>
      <c r="G4" s="658"/>
      <c r="H4" s="658"/>
      <c r="I4" s="658"/>
      <c r="J4" s="658"/>
      <c r="K4" s="658"/>
      <c r="L4" s="658"/>
      <c r="M4" s="658"/>
    </row>
    <row r="5" spans="1:13" ht="12.75">
      <c r="A5" s="659" t="s">
        <v>1256</v>
      </c>
      <c r="B5" s="660"/>
      <c r="C5" s="660"/>
      <c r="D5" s="660"/>
      <c r="E5" s="660"/>
      <c r="F5" s="660"/>
      <c r="G5" s="660"/>
      <c r="H5" s="660"/>
      <c r="I5" s="660"/>
      <c r="J5" s="660"/>
      <c r="K5" s="660"/>
      <c r="L5" s="660"/>
      <c r="M5" s="660"/>
    </row>
    <row r="6" spans="1:13" ht="13.5" customHeight="1" thickBot="1">
      <c r="A6" s="25"/>
      <c r="B6" s="26"/>
      <c r="C6" s="661" t="s">
        <v>1329</v>
      </c>
      <c r="D6" s="662"/>
      <c r="E6" s="662"/>
      <c r="F6" s="662"/>
      <c r="G6" s="662"/>
      <c r="H6" s="662"/>
      <c r="I6" s="662"/>
      <c r="J6" s="662"/>
      <c r="K6" s="662"/>
      <c r="L6" s="662"/>
      <c r="M6" s="662"/>
    </row>
    <row r="7" spans="1:13" ht="13.5" thickBot="1">
      <c r="A7" s="25"/>
      <c r="B7" s="26"/>
      <c r="C7" s="484" t="s">
        <v>1253</v>
      </c>
      <c r="D7" s="485" t="s">
        <v>1194</v>
      </c>
      <c r="E7" s="485" t="s">
        <v>996</v>
      </c>
      <c r="F7" s="485" t="s">
        <v>997</v>
      </c>
      <c r="G7" s="485" t="s">
        <v>998</v>
      </c>
      <c r="H7" s="485" t="s">
        <v>999</v>
      </c>
      <c r="I7" s="485" t="s">
        <v>1000</v>
      </c>
      <c r="J7" s="485" t="s">
        <v>1001</v>
      </c>
      <c r="K7" s="485" t="s">
        <v>1002</v>
      </c>
      <c r="L7" s="485" t="s">
        <v>1003</v>
      </c>
      <c r="M7" s="491" t="s">
        <v>1004</v>
      </c>
    </row>
    <row r="8" spans="1:13" ht="24.75" customHeight="1" thickBot="1">
      <c r="A8" s="653" t="s">
        <v>1175</v>
      </c>
      <c r="B8" s="481" t="s">
        <v>1028</v>
      </c>
      <c r="C8" s="490">
        <v>31</v>
      </c>
      <c r="D8" s="488">
        <v>25</v>
      </c>
      <c r="E8" s="488">
        <v>28</v>
      </c>
      <c r="F8" s="488">
        <v>32</v>
      </c>
      <c r="G8" s="488">
        <v>20</v>
      </c>
      <c r="H8" s="488">
        <v>21</v>
      </c>
      <c r="I8" s="488">
        <v>11</v>
      </c>
      <c r="J8" s="488">
        <v>0</v>
      </c>
      <c r="K8" s="490"/>
      <c r="L8" s="490"/>
      <c r="M8" s="487"/>
    </row>
    <row r="9" spans="1:13" ht="24.75" customHeight="1" thickBot="1">
      <c r="A9" s="654"/>
      <c r="B9" s="481" t="s">
        <v>1029</v>
      </c>
      <c r="C9" s="490">
        <v>19</v>
      </c>
      <c r="D9" s="488">
        <v>10</v>
      </c>
      <c r="E9" s="488">
        <v>19</v>
      </c>
      <c r="F9" s="488">
        <v>13</v>
      </c>
      <c r="G9" s="488">
        <v>10</v>
      </c>
      <c r="H9" s="488">
        <v>13</v>
      </c>
      <c r="I9" s="488">
        <v>7</v>
      </c>
      <c r="J9" s="488">
        <v>0</v>
      </c>
      <c r="K9" s="490"/>
      <c r="L9" s="490"/>
      <c r="M9" s="487"/>
    </row>
    <row r="10" spans="1:13" ht="24.75" customHeight="1" thickBot="1">
      <c r="A10" s="654"/>
      <c r="B10" s="481" t="s">
        <v>1030</v>
      </c>
      <c r="C10" s="490">
        <v>12</v>
      </c>
      <c r="D10" s="488">
        <v>15</v>
      </c>
      <c r="E10" s="488">
        <v>9</v>
      </c>
      <c r="F10" s="488">
        <v>19</v>
      </c>
      <c r="G10" s="488">
        <v>10</v>
      </c>
      <c r="H10" s="488">
        <v>8</v>
      </c>
      <c r="I10" s="488">
        <v>4</v>
      </c>
      <c r="J10" s="488">
        <v>0</v>
      </c>
      <c r="K10" s="490"/>
      <c r="L10" s="490"/>
      <c r="M10" s="487"/>
    </row>
    <row r="11" spans="1:13" ht="24.75" customHeight="1" thickBot="1">
      <c r="A11" s="654"/>
      <c r="B11" s="481" t="s">
        <v>1206</v>
      </c>
      <c r="C11" s="490">
        <v>10</v>
      </c>
      <c r="D11" s="488">
        <v>10</v>
      </c>
      <c r="E11" s="488">
        <v>10</v>
      </c>
      <c r="F11" s="488">
        <v>10</v>
      </c>
      <c r="G11" s="488">
        <v>10</v>
      </c>
      <c r="H11" s="488">
        <v>10</v>
      </c>
      <c r="I11" s="488">
        <v>10</v>
      </c>
      <c r="J11" s="488">
        <v>15</v>
      </c>
      <c r="K11" s="490">
        <v>15</v>
      </c>
      <c r="L11" s="490"/>
      <c r="M11" s="523">
        <v>15</v>
      </c>
    </row>
    <row r="12" spans="1:13" ht="24.75" customHeight="1" thickBot="1">
      <c r="A12" s="654"/>
      <c r="B12" s="482" t="s">
        <v>1259</v>
      </c>
      <c r="C12" s="477">
        <v>7</v>
      </c>
      <c r="D12" s="489">
        <v>7</v>
      </c>
      <c r="E12" s="489">
        <v>10</v>
      </c>
      <c r="F12" s="489">
        <v>10</v>
      </c>
      <c r="G12" s="489">
        <v>9</v>
      </c>
      <c r="H12" s="489">
        <v>10</v>
      </c>
      <c r="I12" s="489">
        <v>6</v>
      </c>
      <c r="J12" s="489">
        <v>0</v>
      </c>
      <c r="K12" s="477">
        <v>8</v>
      </c>
      <c r="L12" s="477">
        <v>0</v>
      </c>
      <c r="M12" s="492">
        <v>9</v>
      </c>
    </row>
    <row r="13" spans="1:13" ht="36.75" thickBot="1">
      <c r="A13" s="655"/>
      <c r="B13" s="483" t="s">
        <v>1207</v>
      </c>
      <c r="C13" s="477">
        <v>0</v>
      </c>
      <c r="D13" s="489">
        <v>0</v>
      </c>
      <c r="E13" s="489">
        <v>0</v>
      </c>
      <c r="F13" s="489">
        <v>0</v>
      </c>
      <c r="G13" s="489">
        <v>0</v>
      </c>
      <c r="H13" s="489">
        <v>0</v>
      </c>
      <c r="I13" s="489">
        <v>0</v>
      </c>
      <c r="J13" s="489">
        <v>0</v>
      </c>
      <c r="K13" s="477">
        <v>0</v>
      </c>
      <c r="L13" s="477">
        <v>0</v>
      </c>
      <c r="M13" s="492">
        <v>0</v>
      </c>
    </row>
    <row r="14" spans="1:13" ht="24.75" customHeight="1" thickBot="1">
      <c r="A14" s="88"/>
      <c r="B14" s="105"/>
      <c r="C14" s="486"/>
      <c r="D14" s="486"/>
      <c r="E14" s="486"/>
      <c r="F14" s="486"/>
      <c r="G14" s="486"/>
      <c r="H14" s="486"/>
      <c r="I14" s="486"/>
      <c r="J14" s="486"/>
      <c r="K14" s="486"/>
      <c r="L14" s="486"/>
      <c r="M14" s="486"/>
    </row>
    <row r="15" spans="1:13" ht="12.75">
      <c r="A15" s="25"/>
      <c r="B15" s="25"/>
      <c r="C15" s="25"/>
      <c r="D15" s="25"/>
      <c r="E15" s="25"/>
      <c r="F15" s="25"/>
      <c r="G15" s="25"/>
      <c r="H15" s="25"/>
      <c r="I15" s="25"/>
      <c r="J15" s="25"/>
      <c r="K15" s="25"/>
      <c r="L15" s="25"/>
      <c r="M15" s="25"/>
    </row>
    <row r="16" spans="1:13" ht="12.75" customHeight="1">
      <c r="A16" s="126" t="s">
        <v>1006</v>
      </c>
      <c r="B16" s="126"/>
      <c r="C16" s="126"/>
      <c r="D16" s="126"/>
      <c r="E16" s="126"/>
      <c r="F16" s="126"/>
      <c r="G16" s="126"/>
      <c r="H16" s="126"/>
      <c r="I16" s="126"/>
      <c r="J16" s="126"/>
      <c r="K16" s="126"/>
      <c r="L16" s="126"/>
      <c r="M16" s="126"/>
    </row>
    <row r="17" spans="1:13" ht="12.75">
      <c r="A17" s="127" t="s">
        <v>1212</v>
      </c>
      <c r="B17" s="28"/>
      <c r="C17" s="28"/>
      <c r="D17" s="28"/>
      <c r="E17" s="28"/>
      <c r="F17" s="28"/>
      <c r="G17" s="28"/>
      <c r="H17" s="28"/>
      <c r="I17" s="28"/>
      <c r="J17" s="28"/>
      <c r="K17" s="28"/>
      <c r="L17" s="28"/>
      <c r="M17" s="28"/>
    </row>
    <row r="18" spans="1:13" ht="12.75" customHeight="1">
      <c r="A18" s="657"/>
      <c r="B18" s="657"/>
      <c r="C18" s="657"/>
      <c r="D18" s="657"/>
      <c r="E18" s="657"/>
      <c r="F18" s="657"/>
      <c r="G18" s="657"/>
      <c r="H18" s="657"/>
      <c r="I18" s="657"/>
      <c r="J18" s="657"/>
      <c r="K18" s="657"/>
      <c r="L18" s="657"/>
      <c r="M18" s="657"/>
    </row>
    <row r="19" spans="1:14" ht="12.75">
      <c r="A19" s="61"/>
      <c r="B19" s="61"/>
      <c r="C19" s="61"/>
      <c r="D19" s="61"/>
      <c r="E19" s="61"/>
      <c r="F19" s="61"/>
      <c r="G19" s="61"/>
      <c r="H19" s="61"/>
      <c r="I19" s="61"/>
      <c r="J19" s="61"/>
      <c r="K19" s="61"/>
      <c r="L19" s="61"/>
      <c r="M19" s="61"/>
      <c r="N19" s="61"/>
    </row>
    <row r="20" spans="1:14" ht="12.75" customHeight="1">
      <c r="A20" s="104"/>
      <c r="B20" s="104"/>
      <c r="C20" s="104"/>
      <c r="D20" s="104"/>
      <c r="E20" s="104"/>
      <c r="F20" s="104"/>
      <c r="G20" s="104"/>
      <c r="H20" s="104"/>
      <c r="I20" s="104"/>
      <c r="J20" s="104"/>
      <c r="K20" s="104"/>
      <c r="L20" s="104"/>
      <c r="M20" s="104"/>
      <c r="N20" s="91"/>
    </row>
    <row r="21" spans="1:14" ht="12.75">
      <c r="A21" s="61"/>
      <c r="B21" s="656"/>
      <c r="C21" s="656"/>
      <c r="D21" s="656"/>
      <c r="E21" s="656"/>
      <c r="F21" s="656"/>
      <c r="G21" s="656"/>
      <c r="H21" s="656"/>
      <c r="I21" s="656"/>
      <c r="J21" s="656"/>
      <c r="K21" s="656"/>
      <c r="L21" s="656"/>
      <c r="M21" s="656"/>
      <c r="N21" s="91"/>
    </row>
    <row r="22" spans="1:14" ht="12.75">
      <c r="A22" s="61"/>
      <c r="B22" s="61"/>
      <c r="C22" s="61"/>
      <c r="D22" s="61"/>
      <c r="E22" s="61"/>
      <c r="F22" s="61"/>
      <c r="G22" s="61"/>
      <c r="H22" s="61"/>
      <c r="I22" s="61"/>
      <c r="J22" s="61"/>
      <c r="K22" s="61"/>
      <c r="L22" s="61"/>
      <c r="M22" s="61"/>
      <c r="N22" s="61"/>
    </row>
    <row r="23" spans="1:14" ht="12.75">
      <c r="A23" s="61"/>
      <c r="B23" s="61"/>
      <c r="C23" s="61"/>
      <c r="D23" s="61"/>
      <c r="E23" s="61"/>
      <c r="F23" s="61"/>
      <c r="G23" s="61"/>
      <c r="H23" s="61"/>
      <c r="I23" s="61"/>
      <c r="J23" s="61"/>
      <c r="K23" s="61"/>
      <c r="L23" s="61"/>
      <c r="M23" s="61"/>
      <c r="N23" s="61"/>
    </row>
    <row r="24" spans="1:14" ht="12.75">
      <c r="A24" s="61"/>
      <c r="B24" s="61"/>
      <c r="C24" s="61"/>
      <c r="D24" s="61"/>
      <c r="E24" s="61"/>
      <c r="F24" s="61"/>
      <c r="G24" s="61"/>
      <c r="H24" s="61"/>
      <c r="I24" s="61"/>
      <c r="J24" s="61"/>
      <c r="K24" s="61"/>
      <c r="L24" s="61"/>
      <c r="M24" s="61"/>
      <c r="N24" s="61"/>
    </row>
  </sheetData>
  <sheetProtection/>
  <mergeCells count="11">
    <mergeCell ref="L21:M21"/>
    <mergeCell ref="A18:M18"/>
    <mergeCell ref="A1:I1"/>
    <mergeCell ref="A3:M3"/>
    <mergeCell ref="A4:M4"/>
    <mergeCell ref="A5:M5"/>
    <mergeCell ref="C6:M6"/>
    <mergeCell ref="A8:A13"/>
    <mergeCell ref="B21:G21"/>
    <mergeCell ref="H21:I21"/>
    <mergeCell ref="J21:K21"/>
  </mergeCells>
  <dataValidations count="1">
    <dataValidation type="list" allowBlank="1" showInputMessage="1" showErrorMessage="1" sqref="H20:I21">
      <formula1>$B$79:$B$82</formula1>
    </dataValidation>
  </dataValidations>
  <printOptions/>
  <pageMargins left="0.7" right="0.7" top="0.75" bottom="0.75" header="0.3" footer="0.3"/>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sheetPr>
    <pageSetUpPr fitToPage="1"/>
  </sheetPr>
  <dimension ref="A1:M28"/>
  <sheetViews>
    <sheetView zoomScale="125" zoomScaleNormal="125" zoomScalePageLayoutView="125" workbookViewId="0" topLeftCell="A7">
      <selection activeCell="P21" sqref="P21"/>
    </sheetView>
  </sheetViews>
  <sheetFormatPr defaultColWidth="8.8515625" defaultRowHeight="12.75"/>
  <cols>
    <col min="1" max="1" width="14.7109375" style="0" customWidth="1"/>
    <col min="2" max="2" width="13.8515625" style="0" bestFit="1" customWidth="1"/>
    <col min="5" max="5" width="9.421875" style="0" customWidth="1"/>
    <col min="11" max="11" width="14.421875" style="0" customWidth="1"/>
  </cols>
  <sheetData>
    <row r="1" spans="1:11" s="31" customFormat="1" ht="44.25" customHeight="1">
      <c r="A1" s="608"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8"/>
      <c r="C1" s="608"/>
      <c r="D1" s="608"/>
      <c r="E1" s="608"/>
      <c r="F1" s="608"/>
      <c r="G1" s="608"/>
      <c r="H1" s="608"/>
      <c r="I1" s="608"/>
      <c r="J1" s="86"/>
      <c r="K1" s="86"/>
    </row>
    <row r="2" spans="1:13" s="31" customFormat="1" ht="12.75">
      <c r="A2" s="221" t="s">
        <v>1327</v>
      </c>
      <c r="B2" s="204"/>
      <c r="C2" s="204"/>
      <c r="D2" s="204"/>
      <c r="E2" s="204"/>
      <c r="F2" s="204"/>
      <c r="G2" s="204"/>
      <c r="H2" s="204"/>
      <c r="I2" s="204"/>
      <c r="J2" s="86"/>
      <c r="K2" s="86"/>
      <c r="L2" s="86"/>
      <c r="M2" s="86"/>
    </row>
    <row r="3" spans="1:11" ht="31.5" customHeight="1">
      <c r="A3" s="622" t="s">
        <v>1209</v>
      </c>
      <c r="B3" s="622"/>
      <c r="C3" s="622"/>
      <c r="D3" s="622"/>
      <c r="E3" s="622"/>
      <c r="F3" s="622"/>
      <c r="G3" s="622"/>
      <c r="H3" s="622"/>
      <c r="I3" s="622"/>
      <c r="J3" s="622"/>
      <c r="K3" s="622"/>
    </row>
    <row r="4" spans="1:11" ht="13.5" thickBot="1">
      <c r="A4" s="623"/>
      <c r="B4" s="624"/>
      <c r="C4" s="624"/>
      <c r="D4" s="624"/>
      <c r="E4" s="624"/>
      <c r="F4" s="624"/>
      <c r="G4" s="624"/>
      <c r="H4" s="624"/>
      <c r="I4" s="624"/>
      <c r="J4" s="624"/>
      <c r="K4" s="625"/>
    </row>
    <row r="5" spans="1:11" ht="13.5" customHeight="1" thickBot="1">
      <c r="A5" s="659" t="s">
        <v>1256</v>
      </c>
      <c r="B5" s="660"/>
      <c r="C5" s="660"/>
      <c r="D5" s="660"/>
      <c r="E5" s="660"/>
      <c r="F5" s="660"/>
      <c r="G5" s="660"/>
      <c r="H5" s="660"/>
      <c r="I5" s="660"/>
      <c r="J5" s="660"/>
      <c r="K5" s="660"/>
    </row>
    <row r="6" spans="1:11" ht="13.5" thickBot="1">
      <c r="A6" s="666"/>
      <c r="B6" s="667"/>
      <c r="C6" s="668" t="s">
        <v>1011</v>
      </c>
      <c r="D6" s="669"/>
      <c r="E6" s="669"/>
      <c r="F6" s="669"/>
      <c r="G6" s="669"/>
      <c r="H6" s="669"/>
      <c r="I6" s="669"/>
      <c r="J6" s="670"/>
      <c r="K6" s="9"/>
    </row>
    <row r="7" spans="1:11" ht="13.5" thickBot="1">
      <c r="A7" s="243"/>
      <c r="B7" s="244"/>
      <c r="C7" s="242" t="s">
        <v>1012</v>
      </c>
      <c r="D7" s="242" t="s">
        <v>1013</v>
      </c>
      <c r="E7" s="242" t="s">
        <v>1012</v>
      </c>
      <c r="F7" s="242" t="s">
        <v>1013</v>
      </c>
      <c r="G7" s="242" t="s">
        <v>1012</v>
      </c>
      <c r="H7" s="242" t="s">
        <v>1013</v>
      </c>
      <c r="I7" s="242" t="s">
        <v>1012</v>
      </c>
      <c r="J7" s="242" t="s">
        <v>1013</v>
      </c>
      <c r="K7" s="245"/>
    </row>
    <row r="8" spans="1:11" ht="60.75" thickBot="1">
      <c r="A8" s="246" t="s">
        <v>1210</v>
      </c>
      <c r="B8" s="246" t="s">
        <v>1015</v>
      </c>
      <c r="C8" s="663" t="s">
        <v>1016</v>
      </c>
      <c r="D8" s="664"/>
      <c r="E8" s="663" t="s">
        <v>1017</v>
      </c>
      <c r="F8" s="664"/>
      <c r="G8" s="663" t="s">
        <v>1018</v>
      </c>
      <c r="H8" s="664"/>
      <c r="I8" s="663" t="s">
        <v>1019</v>
      </c>
      <c r="J8" s="664"/>
      <c r="K8" s="246" t="s">
        <v>1211</v>
      </c>
    </row>
    <row r="9" spans="1:11" ht="12.75">
      <c r="A9" s="671"/>
      <c r="B9" s="671"/>
      <c r="C9" s="671"/>
      <c r="D9" s="671"/>
      <c r="E9" s="671"/>
      <c r="F9" s="671"/>
      <c r="G9" s="671"/>
      <c r="H9" s="671"/>
      <c r="I9" s="671"/>
      <c r="J9" s="671"/>
      <c r="K9" s="671"/>
    </row>
    <row r="10" spans="1:11" ht="12.75">
      <c r="A10" s="660" t="s">
        <v>1176</v>
      </c>
      <c r="B10" s="660"/>
      <c r="C10" s="660"/>
      <c r="D10" s="660"/>
      <c r="E10" s="660"/>
      <c r="F10" s="660"/>
      <c r="G10" s="660"/>
      <c r="H10" s="660"/>
      <c r="I10" s="660"/>
      <c r="J10" s="660"/>
      <c r="K10" s="660"/>
    </row>
    <row r="11" spans="1:11" ht="13.5" thickBot="1">
      <c r="A11" s="165" t="s">
        <v>1253</v>
      </c>
      <c r="B11" s="493">
        <v>2</v>
      </c>
      <c r="C11" s="493">
        <v>0</v>
      </c>
      <c r="D11" s="493" t="s">
        <v>633</v>
      </c>
      <c r="E11" s="493">
        <v>0</v>
      </c>
      <c r="F11" s="493" t="s">
        <v>633</v>
      </c>
      <c r="G11" s="493">
        <v>2</v>
      </c>
      <c r="H11" s="493" t="s">
        <v>686</v>
      </c>
      <c r="I11" s="493">
        <v>1</v>
      </c>
      <c r="J11" s="493" t="s">
        <v>642</v>
      </c>
      <c r="K11" s="494">
        <v>8.39</v>
      </c>
    </row>
    <row r="12" spans="1:11" ht="13.5" thickBot="1">
      <c r="A12" s="23" t="s">
        <v>1194</v>
      </c>
      <c r="B12" s="493">
        <v>11</v>
      </c>
      <c r="C12" s="493">
        <v>0</v>
      </c>
      <c r="D12" s="493" t="s">
        <v>633</v>
      </c>
      <c r="E12" s="493">
        <v>0</v>
      </c>
      <c r="F12" s="493" t="s">
        <v>633</v>
      </c>
      <c r="G12" s="493">
        <v>3</v>
      </c>
      <c r="H12" s="493" t="s">
        <v>687</v>
      </c>
      <c r="I12" s="493">
        <v>8</v>
      </c>
      <c r="J12" s="493" t="s">
        <v>688</v>
      </c>
      <c r="K12" s="494">
        <v>8.803636363636365</v>
      </c>
    </row>
    <row r="13" spans="1:11" ht="13.5" thickBot="1">
      <c r="A13" s="23" t="s">
        <v>996</v>
      </c>
      <c r="B13" s="493">
        <v>11</v>
      </c>
      <c r="C13" s="493">
        <v>0</v>
      </c>
      <c r="D13" s="493" t="s">
        <v>633</v>
      </c>
      <c r="E13" s="493">
        <v>0</v>
      </c>
      <c r="F13" s="493" t="s">
        <v>633</v>
      </c>
      <c r="G13" s="493">
        <v>7</v>
      </c>
      <c r="H13" s="493" t="s">
        <v>689</v>
      </c>
      <c r="I13" s="493">
        <v>3</v>
      </c>
      <c r="J13" s="493" t="s">
        <v>690</v>
      </c>
      <c r="K13" s="494">
        <v>8.501999999999999</v>
      </c>
    </row>
    <row r="14" spans="1:11" ht="13.5" thickBot="1">
      <c r="A14" s="23" t="s">
        <v>997</v>
      </c>
      <c r="B14" s="493">
        <v>5</v>
      </c>
      <c r="C14" s="493">
        <v>0</v>
      </c>
      <c r="D14" s="493" t="s">
        <v>633</v>
      </c>
      <c r="E14" s="493">
        <v>0</v>
      </c>
      <c r="F14" s="493" t="s">
        <v>633</v>
      </c>
      <c r="G14" s="493">
        <v>0</v>
      </c>
      <c r="H14" s="493" t="s">
        <v>633</v>
      </c>
      <c r="I14" s="493">
        <v>4</v>
      </c>
      <c r="J14" s="493" t="s">
        <v>691</v>
      </c>
      <c r="K14" s="494">
        <v>9.04</v>
      </c>
    </row>
    <row r="15" spans="1:11" ht="13.5" thickBot="1">
      <c r="A15" s="23" t="s">
        <v>998</v>
      </c>
      <c r="B15" s="495">
        <v>0</v>
      </c>
      <c r="C15" s="493">
        <v>0</v>
      </c>
      <c r="D15" s="493" t="s">
        <v>633</v>
      </c>
      <c r="E15" s="493">
        <v>0</v>
      </c>
      <c r="F15" s="493" t="s">
        <v>633</v>
      </c>
      <c r="G15" s="493">
        <v>0</v>
      </c>
      <c r="H15" s="493" t="s">
        <v>633</v>
      </c>
      <c r="I15" s="493">
        <v>0</v>
      </c>
      <c r="J15" s="493" t="s">
        <v>633</v>
      </c>
      <c r="K15" s="495" t="s">
        <v>1365</v>
      </c>
    </row>
    <row r="16" spans="1:11" ht="13.5" thickBot="1">
      <c r="A16" s="23" t="s">
        <v>999</v>
      </c>
      <c r="B16" s="493">
        <v>0</v>
      </c>
      <c r="C16" s="493">
        <v>0</v>
      </c>
      <c r="D16" s="493" t="s">
        <v>633</v>
      </c>
      <c r="E16" s="493">
        <v>0</v>
      </c>
      <c r="F16" s="493" t="s">
        <v>633</v>
      </c>
      <c r="G16" s="493">
        <v>6</v>
      </c>
      <c r="H16" s="493" t="s">
        <v>691</v>
      </c>
      <c r="I16" s="493">
        <v>0</v>
      </c>
      <c r="J16" s="493" t="s">
        <v>633</v>
      </c>
      <c r="K16" s="494">
        <v>7.913333333333333</v>
      </c>
    </row>
    <row r="17" spans="1:11" ht="13.5" thickBot="1">
      <c r="A17" s="23" t="s">
        <v>1000</v>
      </c>
      <c r="B17" s="493">
        <v>7</v>
      </c>
      <c r="C17" s="493">
        <v>0</v>
      </c>
      <c r="D17" s="493" t="s">
        <v>633</v>
      </c>
      <c r="E17" s="493">
        <v>0</v>
      </c>
      <c r="F17" s="493" t="s">
        <v>633</v>
      </c>
      <c r="G17" s="493">
        <v>0</v>
      </c>
      <c r="H17" s="493" t="s">
        <v>633</v>
      </c>
      <c r="I17" s="493">
        <v>2</v>
      </c>
      <c r="J17" s="493" t="s">
        <v>691</v>
      </c>
      <c r="K17" s="494">
        <v>8.835</v>
      </c>
    </row>
    <row r="18" spans="1:11" ht="13.5" thickBot="1">
      <c r="A18" s="23" t="s">
        <v>1001</v>
      </c>
      <c r="B18" s="493">
        <v>5</v>
      </c>
      <c r="C18" s="493">
        <v>0</v>
      </c>
      <c r="D18" s="493" t="s">
        <v>633</v>
      </c>
      <c r="E18" s="493">
        <v>0</v>
      </c>
      <c r="F18" s="493" t="s">
        <v>633</v>
      </c>
      <c r="G18" s="493">
        <v>2</v>
      </c>
      <c r="H18" s="493" t="s">
        <v>642</v>
      </c>
      <c r="I18" s="493">
        <v>4</v>
      </c>
      <c r="J18" s="493" t="s">
        <v>686</v>
      </c>
      <c r="K18" s="494">
        <v>8.661666666666667</v>
      </c>
    </row>
    <row r="19" spans="1:11" ht="13.5" thickBot="1">
      <c r="A19" s="247" t="s">
        <v>1002</v>
      </c>
      <c r="B19" s="493">
        <v>2</v>
      </c>
      <c r="C19" s="493">
        <v>0</v>
      </c>
      <c r="D19" s="493" t="s">
        <v>633</v>
      </c>
      <c r="E19" s="493">
        <v>0</v>
      </c>
      <c r="F19" s="493" t="s">
        <v>633</v>
      </c>
      <c r="G19" s="493">
        <v>0</v>
      </c>
      <c r="H19" s="493" t="s">
        <v>633</v>
      </c>
      <c r="I19" s="493">
        <v>1</v>
      </c>
      <c r="J19" s="493" t="s">
        <v>691</v>
      </c>
      <c r="K19" s="494">
        <v>8.92</v>
      </c>
    </row>
    <row r="20" spans="1:11" ht="13.5" thickBot="1">
      <c r="A20" s="247" t="s">
        <v>1003</v>
      </c>
      <c r="B20" s="493">
        <v>5</v>
      </c>
      <c r="C20" s="493">
        <v>0</v>
      </c>
      <c r="D20" s="493" t="s">
        <v>633</v>
      </c>
      <c r="E20" s="493">
        <v>0</v>
      </c>
      <c r="F20" s="493" t="s">
        <v>633</v>
      </c>
      <c r="G20" s="493">
        <v>2</v>
      </c>
      <c r="H20" s="493" t="s">
        <v>692</v>
      </c>
      <c r="I20" s="493">
        <v>2</v>
      </c>
      <c r="J20" s="493" t="s">
        <v>692</v>
      </c>
      <c r="K20" s="494">
        <v>8.287500000000001</v>
      </c>
    </row>
    <row r="21" spans="1:11" ht="13.5" thickBot="1">
      <c r="A21" s="247" t="s">
        <v>1004</v>
      </c>
      <c r="B21" s="496">
        <v>2</v>
      </c>
      <c r="C21" s="496">
        <v>0</v>
      </c>
      <c r="D21" s="497">
        <v>0</v>
      </c>
      <c r="E21" s="496">
        <v>0</v>
      </c>
      <c r="F21" s="497">
        <v>0</v>
      </c>
      <c r="G21" s="496">
        <v>1</v>
      </c>
      <c r="H21" s="497">
        <v>0.5</v>
      </c>
      <c r="I21" s="496">
        <v>1</v>
      </c>
      <c r="J21" s="497">
        <v>0.5</v>
      </c>
      <c r="K21" s="496">
        <v>8.46</v>
      </c>
    </row>
    <row r="23" spans="1:11" ht="12.75">
      <c r="A23" s="126" t="s">
        <v>1006</v>
      </c>
      <c r="B23" s="126"/>
      <c r="C23" s="126"/>
      <c r="D23" s="126"/>
      <c r="E23" s="126"/>
      <c r="F23" s="126"/>
      <c r="G23" s="126"/>
      <c r="H23" s="126"/>
      <c r="I23" s="126"/>
      <c r="J23" s="126"/>
      <c r="K23" s="126"/>
    </row>
    <row r="24" spans="1:11" ht="12.75">
      <c r="A24" s="127" t="s">
        <v>1212</v>
      </c>
      <c r="B24" s="126"/>
      <c r="C24" s="126"/>
      <c r="D24" s="126"/>
      <c r="E24" s="126"/>
      <c r="F24" s="126"/>
      <c r="G24" s="126"/>
      <c r="H24" s="126"/>
      <c r="I24" s="126"/>
      <c r="J24" s="126"/>
      <c r="K24" s="126"/>
    </row>
    <row r="25" spans="1:11" ht="12.75">
      <c r="A25" s="665"/>
      <c r="B25" s="665"/>
      <c r="C25" s="665"/>
      <c r="D25" s="665"/>
      <c r="E25" s="665"/>
      <c r="F25" s="665"/>
      <c r="G25" s="665"/>
      <c r="H25" s="665"/>
      <c r="I25" s="665"/>
      <c r="J25" s="665"/>
      <c r="K25" s="665"/>
    </row>
    <row r="26" spans="1:11" ht="12.75">
      <c r="A26" s="116"/>
      <c r="B26" s="116"/>
      <c r="C26" s="116"/>
      <c r="D26" s="116"/>
      <c r="E26" s="116"/>
      <c r="F26" s="116"/>
      <c r="G26" s="116"/>
      <c r="H26" s="116"/>
      <c r="I26" s="116"/>
      <c r="J26" s="116"/>
      <c r="K26" s="116"/>
    </row>
    <row r="27" spans="1:11" ht="12.75">
      <c r="A27" s="629" t="s">
        <v>1005</v>
      </c>
      <c r="B27" s="629"/>
      <c r="C27" s="629"/>
      <c r="D27" s="629"/>
      <c r="E27" s="629"/>
      <c r="F27" s="629"/>
      <c r="G27" s="629"/>
      <c r="H27" s="629"/>
      <c r="I27" s="629"/>
      <c r="J27" s="629"/>
      <c r="K27" s="629"/>
    </row>
    <row r="28" spans="1:11" ht="27" customHeight="1">
      <c r="A28" s="630" t="s">
        <v>1022</v>
      </c>
      <c r="B28" s="630"/>
      <c r="C28" s="630"/>
      <c r="D28" s="630"/>
      <c r="E28" s="630"/>
      <c r="F28" s="630"/>
      <c r="G28" s="630"/>
      <c r="H28" s="630"/>
      <c r="I28" s="630"/>
      <c r="J28" s="630"/>
      <c r="K28" s="630"/>
    </row>
  </sheetData>
  <sheetProtection/>
  <mergeCells count="15">
    <mergeCell ref="A10:K10"/>
    <mergeCell ref="A1:I1"/>
    <mergeCell ref="A27:K27"/>
    <mergeCell ref="A28:K28"/>
    <mergeCell ref="A25:K25"/>
    <mergeCell ref="A3:K3"/>
    <mergeCell ref="A4:K4"/>
    <mergeCell ref="A5:K5"/>
    <mergeCell ref="A6:B6"/>
    <mergeCell ref="C6:J6"/>
    <mergeCell ref="A9:K9"/>
    <mergeCell ref="C8:D8"/>
    <mergeCell ref="E8:F8"/>
    <mergeCell ref="G8:H8"/>
    <mergeCell ref="I8:J8"/>
  </mergeCells>
  <printOptions/>
  <pageMargins left="0.7" right="0.7" top="0.75" bottom="0.75" header="0.3" footer="0.3"/>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M18"/>
  <sheetViews>
    <sheetView zoomScale="125" zoomScaleNormal="125" zoomScalePageLayoutView="125" workbookViewId="0" topLeftCell="A1">
      <selection activeCell="D13" sqref="D13"/>
    </sheetView>
  </sheetViews>
  <sheetFormatPr defaultColWidth="8.8515625" defaultRowHeight="12.75"/>
  <cols>
    <col min="1" max="1" width="24.140625" style="0" customWidth="1"/>
    <col min="2" max="2" width="28.28125" style="0" bestFit="1" customWidth="1"/>
    <col min="3" max="3" width="8.421875" style="0" bestFit="1" customWidth="1"/>
    <col min="4" max="5" width="8.421875" style="0" customWidth="1"/>
  </cols>
  <sheetData>
    <row r="1" spans="1:12" s="31" customFormat="1" ht="44.25" customHeight="1">
      <c r="A1" s="608"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8"/>
      <c r="C1" s="608"/>
      <c r="D1" s="608"/>
      <c r="E1" s="608"/>
      <c r="F1" s="608"/>
      <c r="G1" s="608"/>
      <c r="H1" s="608"/>
      <c r="I1" s="608"/>
      <c r="J1" s="86"/>
      <c r="K1" s="86"/>
      <c r="L1" s="86"/>
    </row>
    <row r="2" spans="1:12" s="31" customFormat="1" ht="12.75">
      <c r="A2" s="231" t="s">
        <v>1330</v>
      </c>
      <c r="B2" s="204"/>
      <c r="C2" s="204"/>
      <c r="D2" s="204"/>
      <c r="E2" s="204"/>
      <c r="F2" s="204"/>
      <c r="G2" s="204"/>
      <c r="H2" s="204"/>
      <c r="I2" s="204"/>
      <c r="J2" s="86"/>
      <c r="K2" s="86"/>
      <c r="L2" s="86"/>
    </row>
    <row r="3" spans="1:12" ht="41.25" customHeight="1">
      <c r="A3" s="672" t="s">
        <v>1216</v>
      </c>
      <c r="B3" s="673"/>
      <c r="C3" s="673"/>
      <c r="D3" s="673"/>
      <c r="E3" s="673"/>
      <c r="F3" s="673"/>
      <c r="G3" s="673"/>
      <c r="H3" s="673"/>
      <c r="I3" s="673"/>
      <c r="J3" s="673"/>
      <c r="K3" s="673"/>
      <c r="L3" s="673"/>
    </row>
    <row r="4" spans="1:12" ht="12.75">
      <c r="A4" s="658"/>
      <c r="B4" s="658"/>
      <c r="C4" s="658"/>
      <c r="D4" s="658"/>
      <c r="E4" s="658"/>
      <c r="F4" s="658"/>
      <c r="G4" s="658"/>
      <c r="H4" s="658"/>
      <c r="I4" s="658"/>
      <c r="J4" s="658"/>
      <c r="K4" s="658"/>
      <c r="L4" s="658"/>
    </row>
    <row r="5" spans="1:13" ht="12.75">
      <c r="A5" s="659" t="s">
        <v>1256</v>
      </c>
      <c r="B5" s="659"/>
      <c r="C5" s="659"/>
      <c r="D5" s="659"/>
      <c r="E5" s="659"/>
      <c r="F5" s="659"/>
      <c r="G5" s="659"/>
      <c r="H5" s="659"/>
      <c r="I5" s="659"/>
      <c r="J5" s="659"/>
      <c r="K5" s="659"/>
      <c r="L5" s="659"/>
      <c r="M5" s="659"/>
    </row>
    <row r="6" spans="1:13" ht="13.5" customHeight="1" thickBot="1">
      <c r="A6" s="16"/>
      <c r="B6" s="20"/>
      <c r="C6" s="676" t="s">
        <v>1031</v>
      </c>
      <c r="D6" s="677"/>
      <c r="E6" s="677"/>
      <c r="F6" s="677"/>
      <c r="G6" s="677"/>
      <c r="H6" s="677"/>
      <c r="I6" s="677"/>
      <c r="J6" s="677"/>
      <c r="K6" s="677"/>
      <c r="L6" s="677"/>
      <c r="M6" s="677"/>
    </row>
    <row r="7" spans="1:13" ht="13.5" thickBot="1">
      <c r="A7" s="21"/>
      <c r="B7" s="22"/>
      <c r="C7" s="484" t="s">
        <v>1253</v>
      </c>
      <c r="D7" s="485" t="s">
        <v>1194</v>
      </c>
      <c r="E7" s="485" t="s">
        <v>996</v>
      </c>
      <c r="F7" s="485" t="s">
        <v>997</v>
      </c>
      <c r="G7" s="485" t="s">
        <v>998</v>
      </c>
      <c r="H7" s="485" t="s">
        <v>999</v>
      </c>
      <c r="I7" s="485" t="s">
        <v>1000</v>
      </c>
      <c r="J7" s="485" t="s">
        <v>1001</v>
      </c>
      <c r="K7" s="485" t="s">
        <v>1002</v>
      </c>
      <c r="L7" s="491" t="s">
        <v>1003</v>
      </c>
      <c r="M7" s="491" t="s">
        <v>1004</v>
      </c>
    </row>
    <row r="8" spans="1:13" ht="13.5" thickBot="1">
      <c r="A8" s="674" t="s">
        <v>1177</v>
      </c>
      <c r="B8" s="481" t="s">
        <v>1028</v>
      </c>
      <c r="C8" s="498">
        <v>6</v>
      </c>
      <c r="D8" s="498">
        <v>8</v>
      </c>
      <c r="E8" s="498">
        <v>1</v>
      </c>
      <c r="F8" s="498">
        <v>1</v>
      </c>
      <c r="G8" s="498">
        <v>5</v>
      </c>
      <c r="H8" s="498">
        <v>1</v>
      </c>
      <c r="I8" s="498">
        <v>3</v>
      </c>
      <c r="J8" s="498">
        <v>1</v>
      </c>
      <c r="K8" s="498"/>
      <c r="L8" s="498"/>
      <c r="M8" s="498"/>
    </row>
    <row r="9" spans="1:13" ht="13.5" thickBot="1">
      <c r="A9" s="675"/>
      <c r="B9" s="481" t="s">
        <v>1029</v>
      </c>
      <c r="C9" s="498">
        <v>0</v>
      </c>
      <c r="D9" s="498">
        <v>4</v>
      </c>
      <c r="E9" s="498">
        <v>1</v>
      </c>
      <c r="F9" s="498">
        <v>1</v>
      </c>
      <c r="G9" s="498">
        <v>2</v>
      </c>
      <c r="H9" s="498">
        <v>1</v>
      </c>
      <c r="I9" s="498">
        <v>3</v>
      </c>
      <c r="J9" s="498">
        <v>1</v>
      </c>
      <c r="K9" s="498"/>
      <c r="L9" s="498"/>
      <c r="M9" s="498"/>
    </row>
    <row r="10" spans="1:13" ht="13.5" thickBot="1">
      <c r="A10" s="675"/>
      <c r="B10" s="481" t="s">
        <v>1030</v>
      </c>
      <c r="C10" s="498">
        <v>6</v>
      </c>
      <c r="D10" s="498">
        <v>4</v>
      </c>
      <c r="E10" s="498"/>
      <c r="F10" s="498"/>
      <c r="G10" s="498">
        <v>3</v>
      </c>
      <c r="H10" s="498"/>
      <c r="I10" s="498"/>
      <c r="J10" s="498"/>
      <c r="K10" s="498"/>
      <c r="L10" s="498"/>
      <c r="M10" s="498"/>
    </row>
    <row r="11" spans="1:13" ht="24.75" thickBot="1">
      <c r="A11" s="675"/>
      <c r="B11" s="481" t="s">
        <v>1171</v>
      </c>
      <c r="C11" s="498"/>
      <c r="D11" s="498" t="s">
        <v>1365</v>
      </c>
      <c r="E11" s="498" t="s">
        <v>1405</v>
      </c>
      <c r="F11" s="498" t="s">
        <v>1405</v>
      </c>
      <c r="G11" s="498" t="s">
        <v>1405</v>
      </c>
      <c r="H11" s="498" t="s">
        <v>1405</v>
      </c>
      <c r="I11" s="498" t="s">
        <v>1405</v>
      </c>
      <c r="J11" s="498" t="s">
        <v>1405</v>
      </c>
      <c r="K11" s="498"/>
      <c r="L11" s="498"/>
      <c r="M11" s="498"/>
    </row>
    <row r="12" spans="1:13" ht="24.75" thickBot="1">
      <c r="A12" s="675"/>
      <c r="B12" s="482" t="s">
        <v>1259</v>
      </c>
      <c r="C12" s="489">
        <v>6</v>
      </c>
      <c r="D12" s="498">
        <v>8</v>
      </c>
      <c r="E12" s="498">
        <v>1</v>
      </c>
      <c r="F12" s="498">
        <v>1</v>
      </c>
      <c r="G12" s="498">
        <v>5</v>
      </c>
      <c r="H12" s="498">
        <v>1</v>
      </c>
      <c r="I12" s="498">
        <v>3</v>
      </c>
      <c r="J12" s="498">
        <v>1</v>
      </c>
      <c r="K12" s="498">
        <v>0</v>
      </c>
      <c r="L12" s="498">
        <v>0</v>
      </c>
      <c r="M12" s="498">
        <v>0</v>
      </c>
    </row>
    <row r="13" spans="1:13" ht="36.75" thickBot="1">
      <c r="A13" s="117"/>
      <c r="B13" s="483" t="s">
        <v>1207</v>
      </c>
      <c r="C13" s="489">
        <v>0</v>
      </c>
      <c r="D13" s="498">
        <v>1</v>
      </c>
      <c r="E13" s="498">
        <v>0</v>
      </c>
      <c r="F13" s="498">
        <v>0</v>
      </c>
      <c r="G13" s="498">
        <v>0</v>
      </c>
      <c r="H13" s="498">
        <v>0</v>
      </c>
      <c r="I13" s="498">
        <v>0</v>
      </c>
      <c r="J13" s="498">
        <v>0</v>
      </c>
      <c r="K13" s="498">
        <v>0</v>
      </c>
      <c r="L13" s="498">
        <v>0</v>
      </c>
      <c r="M13" s="498">
        <v>0</v>
      </c>
    </row>
    <row r="14" spans="1:12" ht="12.75">
      <c r="A14" s="28"/>
      <c r="B14" s="28"/>
      <c r="C14" s="28"/>
      <c r="D14" s="28"/>
      <c r="E14" s="28"/>
      <c r="F14" s="28"/>
      <c r="G14" s="28"/>
      <c r="H14" s="28"/>
      <c r="I14" s="28"/>
      <c r="J14" s="28"/>
      <c r="K14" s="28"/>
      <c r="L14" s="28"/>
    </row>
    <row r="15" s="5" customFormat="1" ht="12.75"/>
    <row r="16" spans="1:12" s="5" customFormat="1" ht="12.75">
      <c r="A16" s="104"/>
      <c r="B16" s="104"/>
      <c r="C16" s="104"/>
      <c r="D16" s="104"/>
      <c r="E16" s="104"/>
      <c r="F16" s="104"/>
      <c r="G16" s="104"/>
      <c r="H16" s="104"/>
      <c r="I16" s="104"/>
      <c r="J16" s="104"/>
      <c r="K16" s="104"/>
      <c r="L16" s="104"/>
    </row>
    <row r="17" s="5" customFormat="1" ht="12.75"/>
    <row r="18" spans="1:12" s="5" customFormat="1" ht="12.75">
      <c r="A18" s="104"/>
      <c r="B18" s="104"/>
      <c r="C18" s="104"/>
      <c r="D18" s="104"/>
      <c r="E18" s="104"/>
      <c r="F18" s="104"/>
      <c r="G18" s="104"/>
      <c r="H18" s="104"/>
      <c r="I18" s="104"/>
      <c r="J18" s="104"/>
      <c r="K18" s="104"/>
      <c r="L18" s="104"/>
    </row>
    <row r="19" s="5" customFormat="1" ht="12.75"/>
    <row r="20" s="5" customFormat="1" ht="12.75"/>
    <row r="21" s="5" customFormat="1" ht="12.75"/>
    <row r="22" s="5" customFormat="1" ht="12.75"/>
    <row r="23" s="5" customFormat="1" ht="12.75"/>
    <row r="24" s="5" customFormat="1" ht="12.75"/>
    <row r="25" s="5" customFormat="1" ht="12.75"/>
    <row r="26" s="5" customFormat="1" ht="12.75"/>
  </sheetData>
  <sheetProtection/>
  <mergeCells count="6">
    <mergeCell ref="A1:I1"/>
    <mergeCell ref="A3:L3"/>
    <mergeCell ref="A4:L4"/>
    <mergeCell ref="A8:A12"/>
    <mergeCell ref="C6:M6"/>
    <mergeCell ref="A5:M5"/>
  </mergeCells>
  <printOptions/>
  <pageMargins left="0.7" right="0.7" top="0.75" bottom="0.75" header="0.3" footer="0.3"/>
  <pageSetup fitToHeight="1" fitToWidth="1" horizontalDpi="600" verticalDpi="600" orientation="landscape" paperSize="9" scale="94"/>
</worksheet>
</file>

<file path=xl/worksheets/sheet14.xml><?xml version="1.0" encoding="utf-8"?>
<worksheet xmlns="http://schemas.openxmlformats.org/spreadsheetml/2006/main" xmlns:r="http://schemas.openxmlformats.org/officeDocument/2006/relationships">
  <sheetPr>
    <pageSetUpPr fitToPage="1"/>
  </sheetPr>
  <dimension ref="A1:M17"/>
  <sheetViews>
    <sheetView zoomScale="125" zoomScaleNormal="125" zoomScalePageLayoutView="125" workbookViewId="0" topLeftCell="B7">
      <selection activeCell="E12" sqref="E12"/>
    </sheetView>
  </sheetViews>
  <sheetFormatPr defaultColWidth="8.8515625" defaultRowHeight="12.75"/>
  <cols>
    <col min="1" max="1" width="33.7109375" style="0" customWidth="1"/>
    <col min="2" max="2" width="30.00390625" style="0" bestFit="1" customWidth="1"/>
    <col min="3" max="4" width="8.421875" style="0" bestFit="1" customWidth="1"/>
    <col min="5" max="5" width="8.421875" style="0" customWidth="1"/>
  </cols>
  <sheetData>
    <row r="1" spans="1:9" s="31" customFormat="1" ht="44.25" customHeight="1" thickBot="1">
      <c r="A1" s="600"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0"/>
      <c r="C1" s="600"/>
      <c r="D1" s="600"/>
      <c r="E1" s="600"/>
      <c r="F1" s="600"/>
      <c r="G1" s="600"/>
      <c r="H1" s="600"/>
      <c r="I1" s="600"/>
    </row>
    <row r="2" spans="1:12" s="31" customFormat="1" ht="14.25" thickBot="1" thickTop="1">
      <c r="A2" s="231" t="s">
        <v>1330</v>
      </c>
      <c r="B2" s="204"/>
      <c r="C2" s="204"/>
      <c r="D2" s="204"/>
      <c r="E2" s="204"/>
      <c r="F2" s="204"/>
      <c r="G2" s="204"/>
      <c r="H2" s="204"/>
      <c r="I2" s="204"/>
      <c r="J2" s="86"/>
      <c r="K2" s="86"/>
      <c r="L2" s="86"/>
    </row>
    <row r="3" spans="1:12" ht="14.25" thickBot="1" thickTop="1">
      <c r="A3" s="681" t="s">
        <v>1032</v>
      </c>
      <c r="B3" s="681"/>
      <c r="C3" s="681"/>
      <c r="D3" s="681"/>
      <c r="E3" s="681"/>
      <c r="F3" s="681"/>
      <c r="G3" s="681"/>
      <c r="H3" s="681"/>
      <c r="I3" s="681"/>
      <c r="J3" s="681"/>
      <c r="K3" s="681"/>
      <c r="L3" s="681"/>
    </row>
    <row r="4" spans="1:12" ht="13.5" thickTop="1">
      <c r="A4" s="682"/>
      <c r="B4" s="682"/>
      <c r="C4" s="682"/>
      <c r="D4" s="682"/>
      <c r="E4" s="682"/>
      <c r="F4" s="682"/>
      <c r="G4" s="682"/>
      <c r="H4" s="682"/>
      <c r="I4" s="682"/>
      <c r="J4" s="682"/>
      <c r="K4" s="682"/>
      <c r="L4" s="682"/>
    </row>
    <row r="5" spans="1:12" ht="12.75">
      <c r="A5" s="659" t="s">
        <v>1256</v>
      </c>
      <c r="B5" s="660"/>
      <c r="C5" s="660"/>
      <c r="D5" s="660"/>
      <c r="E5" s="660"/>
      <c r="F5" s="660"/>
      <c r="G5" s="660"/>
      <c r="H5" s="660"/>
      <c r="I5" s="660"/>
      <c r="J5" s="660"/>
      <c r="K5" s="660"/>
      <c r="L5" s="660"/>
    </row>
    <row r="6" spans="1:12" ht="13.5" thickBot="1">
      <c r="A6" s="27"/>
      <c r="B6" s="27"/>
      <c r="C6" s="27"/>
      <c r="D6" s="27"/>
      <c r="E6" s="27"/>
      <c r="F6" s="27"/>
      <c r="G6" s="27"/>
      <c r="H6" s="27"/>
      <c r="I6" s="27"/>
      <c r="J6" s="27"/>
      <c r="K6" s="27"/>
      <c r="L6" s="27"/>
    </row>
    <row r="7" spans="1:12" ht="13.5" customHeight="1" thickBot="1">
      <c r="A7" s="25"/>
      <c r="B7" s="26"/>
      <c r="C7" s="248"/>
      <c r="D7" s="683" t="s">
        <v>1172</v>
      </c>
      <c r="E7" s="684"/>
      <c r="F7" s="684"/>
      <c r="G7" s="684"/>
      <c r="H7" s="684"/>
      <c r="I7" s="684"/>
      <c r="J7" s="684"/>
      <c r="K7" s="684"/>
      <c r="L7" s="684"/>
    </row>
    <row r="8" spans="1:13" ht="13.5" thickBot="1">
      <c r="A8" s="29"/>
      <c r="B8" s="30"/>
      <c r="C8" s="484" t="s">
        <v>1253</v>
      </c>
      <c r="D8" s="485" t="s">
        <v>1194</v>
      </c>
      <c r="E8" s="485" t="s">
        <v>996</v>
      </c>
      <c r="F8" s="485" t="s">
        <v>997</v>
      </c>
      <c r="G8" s="485" t="s">
        <v>998</v>
      </c>
      <c r="H8" s="485" t="s">
        <v>999</v>
      </c>
      <c r="I8" s="485" t="s">
        <v>1000</v>
      </c>
      <c r="J8" s="485" t="s">
        <v>1001</v>
      </c>
      <c r="K8" s="485" t="s">
        <v>1002</v>
      </c>
      <c r="L8" s="491" t="s">
        <v>1003</v>
      </c>
      <c r="M8" s="499" t="s">
        <v>1004</v>
      </c>
    </row>
    <row r="9" spans="1:13" ht="30" customHeight="1" thickBot="1">
      <c r="A9" s="678" t="s">
        <v>693</v>
      </c>
      <c r="B9" s="481" t="s">
        <v>1033</v>
      </c>
      <c r="C9" s="503">
        <v>0</v>
      </c>
      <c r="D9" s="504">
        <v>1</v>
      </c>
      <c r="E9" s="503">
        <v>2</v>
      </c>
      <c r="F9" s="503">
        <v>0</v>
      </c>
      <c r="G9" s="503">
        <v>0</v>
      </c>
      <c r="H9" s="503">
        <v>0</v>
      </c>
      <c r="I9" s="503">
        <v>0</v>
      </c>
      <c r="J9" s="503">
        <v>0</v>
      </c>
      <c r="K9" s="503">
        <v>0</v>
      </c>
      <c r="L9" s="503">
        <v>0</v>
      </c>
      <c r="M9" s="507">
        <v>1</v>
      </c>
    </row>
    <row r="10" spans="1:13" ht="30" customHeight="1" thickBot="1">
      <c r="A10" s="679"/>
      <c r="B10" s="481" t="s">
        <v>1034</v>
      </c>
      <c r="C10" s="505">
        <v>0</v>
      </c>
      <c r="D10" s="506">
        <v>5.5</v>
      </c>
      <c r="E10" s="505">
        <v>0</v>
      </c>
      <c r="F10" s="505">
        <v>0</v>
      </c>
      <c r="G10" s="505">
        <v>0</v>
      </c>
      <c r="H10" s="505">
        <v>0</v>
      </c>
      <c r="I10" s="505">
        <v>0</v>
      </c>
      <c r="J10" s="505">
        <v>0</v>
      </c>
      <c r="K10" s="505">
        <v>0</v>
      </c>
      <c r="L10" s="505">
        <v>0</v>
      </c>
      <c r="M10" s="508">
        <v>0</v>
      </c>
    </row>
    <row r="11" spans="1:12" ht="13.5" thickBot="1">
      <c r="A11" s="92"/>
      <c r="B11" s="89"/>
      <c r="C11" s="14"/>
      <c r="D11" s="14"/>
      <c r="E11" s="14"/>
      <c r="F11" s="502"/>
      <c r="G11" s="502"/>
      <c r="H11" s="502"/>
      <c r="I11" s="502"/>
      <c r="J11" s="502"/>
      <c r="K11" s="14"/>
      <c r="L11" s="14"/>
    </row>
    <row r="12" spans="1:13" ht="13.5" customHeight="1" thickBot="1">
      <c r="A12" s="674" t="s">
        <v>1178</v>
      </c>
      <c r="B12" s="17" t="s">
        <v>1033</v>
      </c>
      <c r="C12" s="18"/>
      <c r="D12" s="500">
        <v>1</v>
      </c>
      <c r="E12" s="500">
        <v>2</v>
      </c>
      <c r="F12" s="500">
        <v>0</v>
      </c>
      <c r="G12" s="500">
        <v>0</v>
      </c>
      <c r="H12" s="500">
        <v>0</v>
      </c>
      <c r="I12" s="500">
        <v>0</v>
      </c>
      <c r="J12" s="500">
        <v>0</v>
      </c>
      <c r="K12" s="500">
        <v>0</v>
      </c>
      <c r="L12" s="500">
        <v>0</v>
      </c>
      <c r="M12" s="500">
        <v>1</v>
      </c>
    </row>
    <row r="13" spans="1:13" ht="13.5" thickBot="1">
      <c r="A13" s="680"/>
      <c r="B13" s="19" t="s">
        <v>1034</v>
      </c>
      <c r="C13" s="18"/>
      <c r="D13" s="501">
        <v>3</v>
      </c>
      <c r="E13" s="501">
        <v>0</v>
      </c>
      <c r="F13" s="501">
        <v>0</v>
      </c>
      <c r="G13" s="501">
        <v>0</v>
      </c>
      <c r="H13" s="501">
        <v>0</v>
      </c>
      <c r="I13" s="501">
        <v>0</v>
      </c>
      <c r="J13" s="501">
        <v>0</v>
      </c>
      <c r="K13" s="501">
        <v>0</v>
      </c>
      <c r="L13" s="501">
        <v>0</v>
      </c>
      <c r="M13" s="501">
        <v>0</v>
      </c>
    </row>
    <row r="14" spans="1:12" ht="12.75">
      <c r="A14" s="28"/>
      <c r="B14" s="28"/>
      <c r="C14" s="28"/>
      <c r="D14" s="28"/>
      <c r="E14" s="28"/>
      <c r="F14" s="28"/>
      <c r="G14" s="28"/>
      <c r="H14" s="28"/>
      <c r="I14" s="28"/>
      <c r="J14" s="28"/>
      <c r="K14" s="28"/>
      <c r="L14" s="28"/>
    </row>
    <row r="15" spans="2:3" ht="12.75">
      <c r="B15" s="509" t="s">
        <v>694</v>
      </c>
      <c r="C15" s="510" t="s">
        <v>695</v>
      </c>
    </row>
    <row r="16" spans="2:3" ht="12.75">
      <c r="B16" s="511"/>
      <c r="C16" s="510" t="s">
        <v>696</v>
      </c>
    </row>
    <row r="17" ht="12.75">
      <c r="C17" s="111"/>
    </row>
  </sheetData>
  <sheetProtection/>
  <mergeCells count="7">
    <mergeCell ref="A1:I1"/>
    <mergeCell ref="A9:A10"/>
    <mergeCell ref="A12:A13"/>
    <mergeCell ref="A3:L3"/>
    <mergeCell ref="A4:L4"/>
    <mergeCell ref="A5:L5"/>
    <mergeCell ref="D7:L7"/>
  </mergeCells>
  <printOptions/>
  <pageMargins left="0.7" right="0.7" top="0.75" bottom="0.75" header="0.3" footer="0.3"/>
  <pageSetup fitToHeight="1" fitToWidth="1" horizontalDpi="600" verticalDpi="600" orientation="landscape" paperSize="9" scale="87"/>
</worksheet>
</file>

<file path=xl/worksheets/sheet15.xml><?xml version="1.0" encoding="utf-8"?>
<worksheet xmlns="http://schemas.openxmlformats.org/spreadsheetml/2006/main" xmlns:r="http://schemas.openxmlformats.org/officeDocument/2006/relationships">
  <sheetPr>
    <pageSetUpPr fitToPage="1"/>
  </sheetPr>
  <dimension ref="A1:Z12"/>
  <sheetViews>
    <sheetView zoomScale="150" zoomScaleNormal="150" zoomScalePageLayoutView="150" workbookViewId="0" topLeftCell="A1">
      <selection activeCell="H9" sqref="H9"/>
    </sheetView>
  </sheetViews>
  <sheetFormatPr defaultColWidth="8.8515625" defaultRowHeight="12.75"/>
  <cols>
    <col min="2" max="2" width="18.8515625" style="0" customWidth="1"/>
  </cols>
  <sheetData>
    <row r="1" spans="1:13" s="31" customFormat="1" ht="44.25" customHeight="1">
      <c r="A1" s="608"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8"/>
      <c r="C1" s="608"/>
      <c r="D1" s="608"/>
      <c r="E1" s="608"/>
      <c r="F1" s="608"/>
      <c r="G1" s="608"/>
      <c r="H1" s="608"/>
      <c r="I1" s="608"/>
      <c r="J1" s="249"/>
      <c r="K1" s="249"/>
      <c r="L1" s="249"/>
      <c r="M1" s="249"/>
    </row>
    <row r="2" spans="1:25" s="4" customFormat="1" ht="15" customHeight="1">
      <c r="A2" s="686" t="s">
        <v>1331</v>
      </c>
      <c r="B2" s="686"/>
      <c r="C2" s="686"/>
      <c r="D2" s="686"/>
      <c r="E2" s="686"/>
      <c r="F2" s="686"/>
      <c r="G2" s="686"/>
      <c r="H2" s="686"/>
      <c r="I2" s="686"/>
      <c r="J2" s="686"/>
      <c r="K2" s="686"/>
      <c r="L2" s="686"/>
      <c r="M2" s="686"/>
      <c r="P2" s="93"/>
      <c r="Q2" s="93"/>
      <c r="R2" s="93"/>
      <c r="S2" s="93"/>
      <c r="T2" s="93"/>
      <c r="U2" s="93"/>
      <c r="V2" s="93"/>
      <c r="W2" s="93"/>
      <c r="X2" s="93"/>
      <c r="Y2" s="93"/>
    </row>
    <row r="3" spans="1:25" s="4" customFormat="1" ht="15" customHeight="1">
      <c r="A3" s="687"/>
      <c r="B3" s="687"/>
      <c r="C3" s="687"/>
      <c r="D3" s="687"/>
      <c r="E3" s="687"/>
      <c r="F3" s="687"/>
      <c r="G3" s="687"/>
      <c r="H3" s="687"/>
      <c r="I3" s="687"/>
      <c r="J3" s="687"/>
      <c r="K3" s="687"/>
      <c r="L3" s="687"/>
      <c r="M3" s="687"/>
      <c r="P3" s="93"/>
      <c r="Q3" s="93"/>
      <c r="R3" s="93"/>
      <c r="S3" s="93"/>
      <c r="T3" s="93"/>
      <c r="U3" s="93"/>
      <c r="V3" s="93"/>
      <c r="W3" s="93"/>
      <c r="X3" s="93"/>
      <c r="Y3" s="93"/>
    </row>
    <row r="4" spans="1:26" s="4" customFormat="1" ht="15" customHeight="1" thickBot="1">
      <c r="A4" s="688" t="s">
        <v>1256</v>
      </c>
      <c r="B4" s="689"/>
      <c r="C4" s="689"/>
      <c r="D4" s="689"/>
      <c r="E4" s="689"/>
      <c r="F4" s="689"/>
      <c r="G4" s="689"/>
      <c r="H4" s="689"/>
      <c r="I4" s="689"/>
      <c r="J4" s="689"/>
      <c r="K4" s="689"/>
      <c r="L4" s="689"/>
      <c r="M4" s="689"/>
      <c r="O4" s="93"/>
      <c r="P4" s="93"/>
      <c r="Q4" s="93"/>
      <c r="R4" s="93"/>
      <c r="S4" s="93"/>
      <c r="T4" s="93"/>
      <c r="U4" s="93"/>
      <c r="V4" s="93"/>
      <c r="W4" s="93"/>
      <c r="X4" s="93"/>
      <c r="Y4" s="93"/>
      <c r="Z4" s="93"/>
    </row>
    <row r="5" spans="3:26" ht="13.5" customHeight="1" thickBot="1">
      <c r="C5" s="690" t="s">
        <v>1072</v>
      </c>
      <c r="D5" s="691"/>
      <c r="E5" s="691"/>
      <c r="F5" s="691"/>
      <c r="G5" s="691"/>
      <c r="H5" s="691"/>
      <c r="I5" s="691"/>
      <c r="J5" s="691"/>
      <c r="K5" s="691"/>
      <c r="L5" s="691"/>
      <c r="M5" s="692"/>
      <c r="O5" s="94"/>
      <c r="P5" s="94"/>
      <c r="Q5" s="94"/>
      <c r="R5" s="94"/>
      <c r="S5" s="94"/>
      <c r="T5" s="94"/>
      <c r="U5" s="94"/>
      <c r="V5" s="94"/>
      <c r="W5" s="94"/>
      <c r="X5" s="94"/>
      <c r="Y5" s="94"/>
      <c r="Z5" s="94"/>
    </row>
    <row r="6" spans="1:26" ht="15.75" thickBot="1">
      <c r="A6" s="5"/>
      <c r="B6" s="5"/>
      <c r="C6" s="251" t="s">
        <v>1255</v>
      </c>
      <c r="D6" s="251" t="s">
        <v>1215</v>
      </c>
      <c r="E6" s="251" t="s">
        <v>972</v>
      </c>
      <c r="F6" s="251" t="s">
        <v>973</v>
      </c>
      <c r="G6" s="251" t="s">
        <v>974</v>
      </c>
      <c r="H6" s="251" t="s">
        <v>975</v>
      </c>
      <c r="I6" s="251" t="s">
        <v>976</v>
      </c>
      <c r="J6" s="251" t="s">
        <v>977</v>
      </c>
      <c r="K6" s="251" t="s">
        <v>978</v>
      </c>
      <c r="L6" s="251" t="s">
        <v>979</v>
      </c>
      <c r="M6" s="251" t="s">
        <v>980</v>
      </c>
      <c r="O6" s="95"/>
      <c r="P6" s="98"/>
      <c r="Q6" s="99"/>
      <c r="R6" s="99"/>
      <c r="S6" s="99"/>
      <c r="T6" s="99"/>
      <c r="U6" s="99"/>
      <c r="V6" s="99"/>
      <c r="W6" s="99"/>
      <c r="X6" s="99"/>
      <c r="Y6" s="94"/>
      <c r="Z6" s="94"/>
    </row>
    <row r="7" spans="1:26" ht="13.5" thickBot="1">
      <c r="A7" s="685" t="s">
        <v>1179</v>
      </c>
      <c r="B7" s="6" t="s">
        <v>1332</v>
      </c>
      <c r="C7" s="512">
        <v>970</v>
      </c>
      <c r="D7" s="512">
        <v>885</v>
      </c>
      <c r="E7" s="512">
        <v>813</v>
      </c>
      <c r="F7" s="512">
        <v>765</v>
      </c>
      <c r="G7" s="512">
        <v>703</v>
      </c>
      <c r="H7" s="512">
        <v>675</v>
      </c>
      <c r="I7" s="512">
        <v>640</v>
      </c>
      <c r="J7" s="512">
        <v>621</v>
      </c>
      <c r="K7" s="512">
        <v>600</v>
      </c>
      <c r="L7" s="512">
        <v>600</v>
      </c>
      <c r="M7" s="514">
        <v>566</v>
      </c>
      <c r="O7" s="94"/>
      <c r="P7" s="100"/>
      <c r="Q7" s="96"/>
      <c r="R7" s="96"/>
      <c r="S7" s="96"/>
      <c r="T7" s="96"/>
      <c r="U7" s="96"/>
      <c r="V7" s="96"/>
      <c r="W7" s="96"/>
      <c r="X7" s="96"/>
      <c r="Y7" s="94"/>
      <c r="Z7" s="94"/>
    </row>
    <row r="8" spans="1:26" ht="13.5" thickBot="1">
      <c r="A8" s="685"/>
      <c r="B8" s="6" t="s">
        <v>1333</v>
      </c>
      <c r="C8" s="512">
        <v>32</v>
      </c>
      <c r="D8" s="512">
        <v>36</v>
      </c>
      <c r="E8" s="512">
        <v>39</v>
      </c>
      <c r="F8" s="512">
        <v>38</v>
      </c>
      <c r="G8" s="512">
        <v>29</v>
      </c>
      <c r="H8" s="512">
        <v>27</v>
      </c>
      <c r="I8" s="512">
        <v>19</v>
      </c>
      <c r="J8" s="512">
        <v>19</v>
      </c>
      <c r="K8" s="512">
        <v>19</v>
      </c>
      <c r="L8" s="512">
        <v>15</v>
      </c>
      <c r="M8" s="514">
        <v>17</v>
      </c>
      <c r="O8" s="94"/>
      <c r="P8" s="100"/>
      <c r="Q8" s="96"/>
      <c r="R8" s="96"/>
      <c r="S8" s="96"/>
      <c r="T8" s="96"/>
      <c r="U8" s="96"/>
      <c r="V8" s="96"/>
      <c r="W8" s="96"/>
      <c r="X8" s="96"/>
      <c r="Y8" s="94"/>
      <c r="Z8" s="94"/>
    </row>
    <row r="9" spans="1:26" ht="13.5" thickBot="1">
      <c r="A9" s="685"/>
      <c r="B9" s="6" t="s">
        <v>981</v>
      </c>
      <c r="C9" s="513">
        <v>18</v>
      </c>
      <c r="D9" s="513">
        <v>14</v>
      </c>
      <c r="E9" s="513">
        <v>8</v>
      </c>
      <c r="F9" s="513">
        <v>7</v>
      </c>
      <c r="G9" s="513">
        <v>6</v>
      </c>
      <c r="H9" s="513">
        <v>0</v>
      </c>
      <c r="I9" s="513">
        <v>3</v>
      </c>
      <c r="J9" s="513">
        <v>0</v>
      </c>
      <c r="K9" s="513">
        <v>0</v>
      </c>
      <c r="L9" s="513">
        <v>0</v>
      </c>
      <c r="M9" s="514">
        <v>0</v>
      </c>
      <c r="O9" s="94"/>
      <c r="P9" s="100"/>
      <c r="Q9" s="96"/>
      <c r="R9" s="96"/>
      <c r="S9" s="96"/>
      <c r="T9" s="96"/>
      <c r="U9" s="96"/>
      <c r="V9" s="96"/>
      <c r="W9" s="96"/>
      <c r="X9" s="96"/>
      <c r="Y9" s="94"/>
      <c r="Z9" s="94"/>
    </row>
    <row r="10" spans="1:26" ht="13.5" thickBot="1">
      <c r="A10" s="685"/>
      <c r="B10" s="7" t="s">
        <v>982</v>
      </c>
      <c r="C10" s="513">
        <f aca="true" t="shared" si="0" ref="C10:K10">SUM(C7:C9)</f>
        <v>1020</v>
      </c>
      <c r="D10" s="513">
        <f t="shared" si="0"/>
        <v>935</v>
      </c>
      <c r="E10" s="513">
        <f t="shared" si="0"/>
        <v>860</v>
      </c>
      <c r="F10" s="513">
        <f t="shared" si="0"/>
        <v>810</v>
      </c>
      <c r="G10" s="513">
        <f t="shared" si="0"/>
        <v>738</v>
      </c>
      <c r="H10" s="513">
        <f t="shared" si="0"/>
        <v>702</v>
      </c>
      <c r="I10" s="513">
        <f t="shared" si="0"/>
        <v>662</v>
      </c>
      <c r="J10" s="513">
        <f t="shared" si="0"/>
        <v>640</v>
      </c>
      <c r="K10" s="513">
        <f t="shared" si="0"/>
        <v>619</v>
      </c>
      <c r="L10" s="513">
        <v>615</v>
      </c>
      <c r="M10" s="515">
        <v>583</v>
      </c>
      <c r="O10" s="94"/>
      <c r="P10" s="101"/>
      <c r="Q10" s="97"/>
      <c r="R10" s="97"/>
      <c r="S10" s="97"/>
      <c r="T10" s="97"/>
      <c r="U10" s="97"/>
      <c r="V10" s="97"/>
      <c r="W10" s="97"/>
      <c r="X10" s="97"/>
      <c r="Y10" s="94"/>
      <c r="Z10" s="94"/>
    </row>
    <row r="11" spans="15:26" ht="12.75">
      <c r="O11" s="94"/>
      <c r="P11" s="102"/>
      <c r="Q11" s="94"/>
      <c r="R11" s="94"/>
      <c r="S11" s="94"/>
      <c r="T11" s="94"/>
      <c r="U11" s="94"/>
      <c r="V11" s="94"/>
      <c r="W11" s="94"/>
      <c r="X11" s="94"/>
      <c r="Y11" s="94"/>
      <c r="Z11" s="94"/>
    </row>
    <row r="12" spans="16:25" ht="12.75">
      <c r="P12" s="94"/>
      <c r="Q12" s="94"/>
      <c r="R12" s="94"/>
      <c r="S12" s="94"/>
      <c r="T12" s="94"/>
      <c r="U12" s="94"/>
      <c r="V12" s="94"/>
      <c r="W12" s="94"/>
      <c r="X12" s="94"/>
      <c r="Y12" s="94"/>
    </row>
  </sheetData>
  <sheetProtection/>
  <mergeCells count="6">
    <mergeCell ref="A1:I1"/>
    <mergeCell ref="C5:M5"/>
    <mergeCell ref="A7:A10"/>
    <mergeCell ref="A2:M2"/>
    <mergeCell ref="A3:M3"/>
    <mergeCell ref="A4:M4"/>
  </mergeCells>
  <printOptions/>
  <pageMargins left="0.7" right="0.7" top="0.75" bottom="0.75" header="0.3" footer="0.3"/>
  <pageSetup fitToHeight="1" fitToWidth="1" horizontalDpi="600" verticalDpi="6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P35"/>
  <sheetViews>
    <sheetView zoomScalePageLayoutView="0" workbookViewId="0" topLeftCell="A1">
      <selection activeCell="J20" sqref="J20"/>
    </sheetView>
  </sheetViews>
  <sheetFormatPr defaultColWidth="8.8515625" defaultRowHeight="12.75"/>
  <cols>
    <col min="1" max="1" width="13.7109375" style="31" customWidth="1"/>
    <col min="2" max="2" width="9.8515625" style="31" bestFit="1" customWidth="1"/>
    <col min="3" max="3" width="9.421875" style="31" bestFit="1" customWidth="1"/>
    <col min="4" max="4" width="10.00390625" style="31" customWidth="1"/>
    <col min="5" max="5" width="9.8515625" style="31" bestFit="1" customWidth="1"/>
    <col min="6" max="6" width="9.421875" style="31" bestFit="1" customWidth="1"/>
    <col min="7" max="7" width="10.00390625" style="31" bestFit="1" customWidth="1"/>
    <col min="8" max="8" width="9.8515625" style="31" bestFit="1" customWidth="1"/>
    <col min="9" max="10" width="9.421875" style="31" bestFit="1" customWidth="1"/>
    <col min="11" max="11" width="9.8515625" style="31" bestFit="1" customWidth="1"/>
    <col min="12" max="12" width="9.421875" style="31" bestFit="1" customWidth="1"/>
    <col min="13" max="13" width="8.28125" style="31" customWidth="1"/>
    <col min="14" max="16384" width="8.8515625" style="31" customWidth="1"/>
  </cols>
  <sheetData>
    <row r="1" spans="1:13" ht="44.25" customHeight="1">
      <c r="A1" s="608"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8"/>
      <c r="C1" s="608"/>
      <c r="D1" s="608"/>
      <c r="E1" s="608"/>
      <c r="F1" s="608"/>
      <c r="G1" s="608"/>
      <c r="H1" s="608"/>
      <c r="I1" s="608"/>
      <c r="J1" s="86"/>
      <c r="K1" s="86"/>
      <c r="L1" s="86"/>
      <c r="M1" s="86"/>
    </row>
    <row r="2" spans="1:15" ht="15.75" customHeight="1">
      <c r="A2" s="252" t="s">
        <v>1191</v>
      </c>
      <c r="B2" s="252"/>
      <c r="C2" s="252"/>
      <c r="D2" s="252"/>
      <c r="E2" s="252"/>
      <c r="F2" s="252"/>
      <c r="G2" s="252"/>
      <c r="H2" s="252"/>
      <c r="I2" s="252"/>
      <c r="J2" s="252"/>
      <c r="K2" s="252"/>
      <c r="L2" s="252"/>
      <c r="M2" s="252"/>
      <c r="N2" s="80"/>
      <c r="O2" s="80"/>
    </row>
    <row r="3" spans="1:15" ht="15.75" customHeight="1">
      <c r="A3" s="252"/>
      <c r="B3" s="252"/>
      <c r="C3" s="252"/>
      <c r="D3" s="252"/>
      <c r="E3" s="252"/>
      <c r="F3" s="252"/>
      <c r="G3" s="252"/>
      <c r="H3" s="252"/>
      <c r="I3" s="252"/>
      <c r="J3" s="252"/>
      <c r="K3" s="252"/>
      <c r="L3" s="252"/>
      <c r="M3" s="252"/>
      <c r="N3" s="80"/>
      <c r="O3" s="80"/>
    </row>
    <row r="4" spans="1:15" ht="15.75">
      <c r="A4" s="688" t="s">
        <v>1256</v>
      </c>
      <c r="B4" s="689"/>
      <c r="C4" s="689"/>
      <c r="D4" s="689"/>
      <c r="E4" s="689"/>
      <c r="F4" s="689"/>
      <c r="G4" s="689"/>
      <c r="H4" s="689"/>
      <c r="I4" s="689"/>
      <c r="J4" s="689"/>
      <c r="K4" s="689"/>
      <c r="L4" s="689"/>
      <c r="M4" s="689"/>
      <c r="N4" s="80"/>
      <c r="O4" s="80"/>
    </row>
    <row r="5" spans="1:13" ht="68.25" customHeight="1" thickBot="1">
      <c r="A5" s="310" t="s">
        <v>1049</v>
      </c>
      <c r="B5" s="693" t="s">
        <v>1182</v>
      </c>
      <c r="C5" s="694"/>
      <c r="D5" s="695"/>
      <c r="E5" s="693" t="s">
        <v>1183</v>
      </c>
      <c r="F5" s="694"/>
      <c r="G5" s="695"/>
      <c r="H5" s="693" t="s">
        <v>1184</v>
      </c>
      <c r="I5" s="694"/>
      <c r="J5" s="695"/>
      <c r="K5" s="693" t="s">
        <v>1185</v>
      </c>
      <c r="L5" s="694"/>
      <c r="M5" s="695"/>
    </row>
    <row r="6" spans="1:13" ht="13.5" customHeight="1" thickBot="1">
      <c r="A6" s="311"/>
      <c r="B6" s="312" t="s">
        <v>1180</v>
      </c>
      <c r="C6" s="699" t="s">
        <v>1334</v>
      </c>
      <c r="D6" s="700"/>
      <c r="E6" s="312" t="s">
        <v>1180</v>
      </c>
      <c r="F6" s="699" t="s">
        <v>1334</v>
      </c>
      <c r="G6" s="700"/>
      <c r="H6" s="312" t="s">
        <v>1180</v>
      </c>
      <c r="I6" s="699" t="s">
        <v>1334</v>
      </c>
      <c r="J6" s="700"/>
      <c r="K6" s="312" t="s">
        <v>1180</v>
      </c>
      <c r="L6" s="699" t="s">
        <v>1334</v>
      </c>
      <c r="M6" s="700"/>
    </row>
    <row r="7" spans="1:14" ht="23.25" thickBot="1">
      <c r="A7" s="313"/>
      <c r="B7" s="312"/>
      <c r="C7" s="312" t="s">
        <v>1186</v>
      </c>
      <c r="D7" s="312" t="s">
        <v>1181</v>
      </c>
      <c r="E7" s="312"/>
      <c r="F7" s="312" t="s">
        <v>1186</v>
      </c>
      <c r="G7" s="312" t="s">
        <v>1181</v>
      </c>
      <c r="H7" s="312"/>
      <c r="I7" s="312" t="s">
        <v>1186</v>
      </c>
      <c r="J7" s="312" t="s">
        <v>1181</v>
      </c>
      <c r="K7" s="312"/>
      <c r="L7" s="312" t="s">
        <v>1186</v>
      </c>
      <c r="M7" s="312" t="s">
        <v>1181</v>
      </c>
      <c r="N7" s="315" t="s">
        <v>982</v>
      </c>
    </row>
    <row r="8" spans="1:14" ht="12.75">
      <c r="A8" s="103" t="s">
        <v>1253</v>
      </c>
      <c r="B8" s="34"/>
      <c r="C8" s="521">
        <v>9</v>
      </c>
      <c r="D8" s="34"/>
      <c r="E8" s="34"/>
      <c r="F8" s="521">
        <v>1</v>
      </c>
      <c r="G8" s="34"/>
      <c r="H8" s="34"/>
      <c r="I8" s="521">
        <v>3</v>
      </c>
      <c r="J8" s="34"/>
      <c r="K8" s="34"/>
      <c r="L8" s="34"/>
      <c r="M8" s="34"/>
      <c r="N8" s="34"/>
    </row>
    <row r="9" spans="1:16" ht="12.75">
      <c r="A9" s="304" t="s">
        <v>1194</v>
      </c>
      <c r="B9" s="301"/>
      <c r="C9" s="301">
        <v>7</v>
      </c>
      <c r="D9" s="301"/>
      <c r="E9" s="301"/>
      <c r="F9" s="301">
        <v>6</v>
      </c>
      <c r="G9" s="301"/>
      <c r="H9" s="301"/>
      <c r="I9" s="301">
        <v>0</v>
      </c>
      <c r="J9" s="301"/>
      <c r="K9" s="301"/>
      <c r="L9" s="301"/>
      <c r="M9" s="301"/>
      <c r="N9" s="305"/>
      <c r="P9" s="314"/>
    </row>
    <row r="10" spans="1:14" ht="12.75">
      <c r="A10" s="304" t="s">
        <v>996</v>
      </c>
      <c r="B10" s="306"/>
      <c r="C10" s="307">
        <v>6</v>
      </c>
      <c r="D10" s="306"/>
      <c r="E10" s="308"/>
      <c r="F10" s="307">
        <v>4</v>
      </c>
      <c r="G10" s="308"/>
      <c r="H10" s="308"/>
      <c r="I10" s="307">
        <v>2</v>
      </c>
      <c r="J10" s="306"/>
      <c r="K10" s="306"/>
      <c r="L10" s="306"/>
      <c r="M10" s="306"/>
      <c r="N10" s="305">
        <f aca="true" t="shared" si="0" ref="N10:N15">SUM(B10:M10)</f>
        <v>12</v>
      </c>
    </row>
    <row r="11" spans="1:14" ht="12.75">
      <c r="A11" s="304" t="s">
        <v>997</v>
      </c>
      <c r="B11" s="306"/>
      <c r="C11" s="307">
        <v>4</v>
      </c>
      <c r="D11" s="306"/>
      <c r="E11" s="308"/>
      <c r="F11" s="307">
        <v>2</v>
      </c>
      <c r="G11" s="308"/>
      <c r="H11" s="308"/>
      <c r="I11" s="307">
        <v>0</v>
      </c>
      <c r="J11" s="306"/>
      <c r="K11" s="306"/>
      <c r="L11" s="306"/>
      <c r="M11" s="306"/>
      <c r="N11" s="305">
        <f t="shared" si="0"/>
        <v>6</v>
      </c>
    </row>
    <row r="12" spans="1:14" ht="12.75">
      <c r="A12" s="304" t="s">
        <v>998</v>
      </c>
      <c r="B12" s="306"/>
      <c r="C12" s="307">
        <v>2</v>
      </c>
      <c r="D12" s="306"/>
      <c r="E12" s="308"/>
      <c r="F12" s="307">
        <v>6</v>
      </c>
      <c r="G12" s="308"/>
      <c r="H12" s="308"/>
      <c r="I12" s="307">
        <v>2</v>
      </c>
      <c r="J12" s="306"/>
      <c r="K12" s="306"/>
      <c r="L12" s="306"/>
      <c r="M12" s="306"/>
      <c r="N12" s="305">
        <f t="shared" si="0"/>
        <v>10</v>
      </c>
    </row>
    <row r="13" spans="1:14" ht="12.75">
      <c r="A13" s="304" t="s">
        <v>999</v>
      </c>
      <c r="B13" s="306"/>
      <c r="C13" s="307">
        <v>4</v>
      </c>
      <c r="D13" s="306"/>
      <c r="E13" s="308"/>
      <c r="F13" s="307">
        <v>6</v>
      </c>
      <c r="G13" s="308"/>
      <c r="H13" s="308"/>
      <c r="I13" s="307">
        <v>1</v>
      </c>
      <c r="J13" s="306"/>
      <c r="K13" s="306"/>
      <c r="L13" s="306"/>
      <c r="M13" s="306"/>
      <c r="N13" s="305">
        <f t="shared" si="0"/>
        <v>11</v>
      </c>
    </row>
    <row r="14" spans="1:14" ht="12.75">
      <c r="A14" s="304" t="s">
        <v>1000</v>
      </c>
      <c r="B14" s="306"/>
      <c r="C14" s="307">
        <v>4</v>
      </c>
      <c r="D14" s="306"/>
      <c r="E14" s="308"/>
      <c r="F14" s="307">
        <v>5</v>
      </c>
      <c r="G14" s="308"/>
      <c r="H14" s="308"/>
      <c r="I14" s="307">
        <v>3</v>
      </c>
      <c r="J14" s="306"/>
      <c r="K14" s="306"/>
      <c r="L14" s="306"/>
      <c r="M14" s="306"/>
      <c r="N14" s="305">
        <f t="shared" si="0"/>
        <v>12</v>
      </c>
    </row>
    <row r="15" spans="1:14" ht="12.75">
      <c r="A15" s="304" t="s">
        <v>1001</v>
      </c>
      <c r="B15" s="306"/>
      <c r="C15" s="307">
        <v>3</v>
      </c>
      <c r="D15" s="306"/>
      <c r="E15" s="308"/>
      <c r="F15" s="307">
        <v>4</v>
      </c>
      <c r="G15" s="308"/>
      <c r="H15" s="308"/>
      <c r="I15" s="307">
        <v>3</v>
      </c>
      <c r="J15" s="306"/>
      <c r="K15" s="306"/>
      <c r="L15" s="306"/>
      <c r="M15" s="306"/>
      <c r="N15" s="305">
        <f t="shared" si="0"/>
        <v>10</v>
      </c>
    </row>
    <row r="16" spans="1:15" ht="15.75">
      <c r="A16" s="87"/>
      <c r="B16" s="87"/>
      <c r="C16" s="87"/>
      <c r="D16" s="87"/>
      <c r="E16" s="87"/>
      <c r="F16" s="87"/>
      <c r="G16" s="87"/>
      <c r="H16" s="87"/>
      <c r="I16" s="87"/>
      <c r="J16" s="87"/>
      <c r="K16" s="87"/>
      <c r="L16" s="87"/>
      <c r="M16" s="87"/>
      <c r="N16" s="87"/>
      <c r="O16" s="87"/>
    </row>
    <row r="17" spans="1:7" ht="15">
      <c r="A17" s="309" t="s">
        <v>1244</v>
      </c>
      <c r="B17" s="169"/>
      <c r="C17" s="169"/>
      <c r="D17" s="169"/>
      <c r="E17" s="169"/>
      <c r="F17" s="169"/>
      <c r="G17" s="169"/>
    </row>
    <row r="22" spans="1:13" ht="15.75" customHeight="1">
      <c r="A22" s="701" t="s">
        <v>1192</v>
      </c>
      <c r="B22" s="701"/>
      <c r="C22" s="701"/>
      <c r="D22" s="701"/>
      <c r="E22" s="701"/>
      <c r="F22" s="701"/>
      <c r="G22" s="701"/>
      <c r="H22" s="701"/>
      <c r="I22" s="701"/>
      <c r="J22" s="701"/>
      <c r="K22" s="701"/>
      <c r="L22" s="701"/>
      <c r="M22" s="701"/>
    </row>
    <row r="23" spans="1:13" ht="54.75" customHeight="1" thickBot="1">
      <c r="A23" s="702" t="s">
        <v>1049</v>
      </c>
      <c r="B23" s="696" t="s">
        <v>1182</v>
      </c>
      <c r="C23" s="697"/>
      <c r="D23" s="698"/>
      <c r="E23" s="696" t="s">
        <v>1183</v>
      </c>
      <c r="F23" s="697"/>
      <c r="G23" s="698"/>
      <c r="H23" s="696" t="s">
        <v>1184</v>
      </c>
      <c r="I23" s="697"/>
      <c r="J23" s="698"/>
      <c r="K23" s="696" t="s">
        <v>1185</v>
      </c>
      <c r="L23" s="697"/>
      <c r="M23" s="698"/>
    </row>
    <row r="24" spans="1:13" ht="54.75" customHeight="1" thickBot="1">
      <c r="A24" s="703"/>
      <c r="B24" s="312" t="s">
        <v>1180</v>
      </c>
      <c r="C24" s="699" t="s">
        <v>1334</v>
      </c>
      <c r="D24" s="700"/>
      <c r="E24" s="312" t="s">
        <v>1180</v>
      </c>
      <c r="F24" s="699" t="s">
        <v>1334</v>
      </c>
      <c r="G24" s="700"/>
      <c r="H24" s="312" t="s">
        <v>1180</v>
      </c>
      <c r="I24" s="699" t="s">
        <v>1334</v>
      </c>
      <c r="J24" s="700"/>
      <c r="K24" s="312" t="s">
        <v>1180</v>
      </c>
      <c r="L24" s="699" t="s">
        <v>1334</v>
      </c>
      <c r="M24" s="700"/>
    </row>
    <row r="25" spans="1:14" ht="23.25" thickBot="1">
      <c r="A25" s="703"/>
      <c r="B25" s="312"/>
      <c r="C25" s="312" t="s">
        <v>1186</v>
      </c>
      <c r="D25" s="312" t="s">
        <v>1181</v>
      </c>
      <c r="E25" s="312"/>
      <c r="F25" s="312" t="s">
        <v>1186</v>
      </c>
      <c r="G25" s="312" t="s">
        <v>1181</v>
      </c>
      <c r="H25" s="312"/>
      <c r="I25" s="312" t="s">
        <v>1186</v>
      </c>
      <c r="J25" s="312" t="s">
        <v>1181</v>
      </c>
      <c r="K25" s="312"/>
      <c r="L25" s="312" t="s">
        <v>1186</v>
      </c>
      <c r="M25" s="312" t="s">
        <v>1181</v>
      </c>
      <c r="N25" s="315" t="s">
        <v>982</v>
      </c>
    </row>
    <row r="26" spans="1:14" ht="12.75">
      <c r="A26" s="103" t="s">
        <v>1253</v>
      </c>
      <c r="B26" s="34"/>
      <c r="C26" s="34">
        <v>2</v>
      </c>
      <c r="D26" s="34"/>
      <c r="E26" s="34"/>
      <c r="F26" s="34"/>
      <c r="G26" s="34"/>
      <c r="H26" s="34"/>
      <c r="I26" s="34"/>
      <c r="J26" s="34"/>
      <c r="K26" s="34"/>
      <c r="L26" s="34"/>
      <c r="M26" s="34"/>
      <c r="N26" s="34">
        <v>2</v>
      </c>
    </row>
    <row r="27" spans="1:14" ht="12.75">
      <c r="A27" s="103" t="s">
        <v>1194</v>
      </c>
      <c r="B27" s="301"/>
      <c r="C27" s="301"/>
      <c r="D27" s="301"/>
      <c r="E27" s="301"/>
      <c r="F27" s="301"/>
      <c r="G27" s="301"/>
      <c r="H27" s="301"/>
      <c r="I27" s="301"/>
      <c r="J27" s="301"/>
      <c r="K27" s="301"/>
      <c r="L27" s="301"/>
      <c r="M27" s="301"/>
      <c r="N27" s="305"/>
    </row>
    <row r="28" spans="1:14" ht="12.75">
      <c r="A28" s="103" t="s">
        <v>996</v>
      </c>
      <c r="B28" s="306"/>
      <c r="C28" s="307"/>
      <c r="D28" s="306"/>
      <c r="E28" s="308"/>
      <c r="F28" s="307"/>
      <c r="G28" s="308"/>
      <c r="H28" s="308"/>
      <c r="I28" s="307"/>
      <c r="J28" s="306"/>
      <c r="K28" s="306"/>
      <c r="L28" s="306"/>
      <c r="M28" s="306"/>
      <c r="N28" s="305"/>
    </row>
    <row r="29" spans="1:14" ht="12.75">
      <c r="A29" s="103" t="s">
        <v>997</v>
      </c>
      <c r="B29" s="306"/>
      <c r="C29" s="307"/>
      <c r="D29" s="306"/>
      <c r="E29" s="308"/>
      <c r="F29" s="307"/>
      <c r="G29" s="308"/>
      <c r="H29" s="308"/>
      <c r="I29" s="307"/>
      <c r="J29" s="306"/>
      <c r="K29" s="306"/>
      <c r="L29" s="306"/>
      <c r="M29" s="306"/>
      <c r="N29" s="305"/>
    </row>
    <row r="30" spans="1:14" ht="12.75">
      <c r="A30" s="103" t="s">
        <v>998</v>
      </c>
      <c r="B30" s="306"/>
      <c r="C30" s="307"/>
      <c r="D30" s="306"/>
      <c r="E30" s="308"/>
      <c r="F30" s="307"/>
      <c r="G30" s="308"/>
      <c r="H30" s="308"/>
      <c r="I30" s="307"/>
      <c r="J30" s="306"/>
      <c r="K30" s="306"/>
      <c r="L30" s="306"/>
      <c r="M30" s="306"/>
      <c r="N30" s="305"/>
    </row>
    <row r="31" spans="1:14" ht="12.75">
      <c r="A31" s="103" t="s">
        <v>999</v>
      </c>
      <c r="B31" s="306"/>
      <c r="C31" s="307"/>
      <c r="D31" s="306"/>
      <c r="E31" s="308"/>
      <c r="F31" s="307"/>
      <c r="G31" s="308"/>
      <c r="H31" s="308"/>
      <c r="I31" s="307"/>
      <c r="J31" s="306"/>
      <c r="K31" s="306"/>
      <c r="L31" s="306"/>
      <c r="M31" s="306"/>
      <c r="N31" s="305"/>
    </row>
    <row r="32" spans="1:14" ht="12.75">
      <c r="A32" s="103" t="s">
        <v>1000</v>
      </c>
      <c r="B32" s="306"/>
      <c r="C32" s="307"/>
      <c r="D32" s="306"/>
      <c r="E32" s="308"/>
      <c r="F32" s="307"/>
      <c r="G32" s="308"/>
      <c r="H32" s="308"/>
      <c r="I32" s="307"/>
      <c r="J32" s="306"/>
      <c r="K32" s="306"/>
      <c r="L32" s="306"/>
      <c r="M32" s="306"/>
      <c r="N32" s="305"/>
    </row>
    <row r="33" spans="1:14" ht="12.75">
      <c r="A33" s="103" t="s">
        <v>1001</v>
      </c>
      <c r="B33" s="306"/>
      <c r="C33" s="307"/>
      <c r="D33" s="306"/>
      <c r="E33" s="308"/>
      <c r="F33" s="307"/>
      <c r="G33" s="308"/>
      <c r="H33" s="308"/>
      <c r="I33" s="307"/>
      <c r="J33" s="306"/>
      <c r="K33" s="306"/>
      <c r="L33" s="306"/>
      <c r="M33" s="306"/>
      <c r="N33" s="305"/>
    </row>
    <row r="35" ht="15">
      <c r="A35" s="309" t="s">
        <v>1244</v>
      </c>
    </row>
  </sheetData>
  <sheetProtection/>
  <mergeCells count="20">
    <mergeCell ref="L6:M6"/>
    <mergeCell ref="C24:D24"/>
    <mergeCell ref="F24:G24"/>
    <mergeCell ref="I24:J24"/>
    <mergeCell ref="L24:M24"/>
    <mergeCell ref="A22:M22"/>
    <mergeCell ref="B23:D23"/>
    <mergeCell ref="E23:G23"/>
    <mergeCell ref="H23:J23"/>
    <mergeCell ref="A23:A25"/>
    <mergeCell ref="K5:M5"/>
    <mergeCell ref="A1:I1"/>
    <mergeCell ref="K23:M23"/>
    <mergeCell ref="C6:D6"/>
    <mergeCell ref="B5:D5"/>
    <mergeCell ref="F6:G6"/>
    <mergeCell ref="A4:M4"/>
    <mergeCell ref="E5:G5"/>
    <mergeCell ref="I6:J6"/>
    <mergeCell ref="H5:J5"/>
  </mergeCells>
  <printOptions/>
  <pageMargins left="0.7" right="0.7" top="0.75" bottom="0.75" header="0.3" footer="0.3"/>
  <pageSetup fitToHeight="1" fitToWidth="1" horizontalDpi="600" verticalDpi="600" orientation="landscape" paperSize="9" scale="81"/>
</worksheet>
</file>

<file path=xl/worksheets/sheet17.xml><?xml version="1.0" encoding="utf-8"?>
<worksheet xmlns="http://schemas.openxmlformats.org/spreadsheetml/2006/main" xmlns:r="http://schemas.openxmlformats.org/officeDocument/2006/relationships">
  <sheetPr>
    <pageSetUpPr fitToPage="1"/>
  </sheetPr>
  <dimension ref="A1:I6"/>
  <sheetViews>
    <sheetView zoomScalePageLayoutView="0" workbookViewId="0" topLeftCell="A1">
      <selection activeCell="B6" sqref="B6"/>
    </sheetView>
  </sheetViews>
  <sheetFormatPr defaultColWidth="8.8515625" defaultRowHeight="12.75"/>
  <cols>
    <col min="1" max="1" width="13.7109375" style="31" customWidth="1"/>
    <col min="2" max="2" width="24.28125" style="31" customWidth="1"/>
    <col min="3" max="3" width="22.8515625" style="31" customWidth="1"/>
    <col min="4" max="4" width="25.00390625" style="31" customWidth="1"/>
    <col min="5" max="5" width="19.421875" style="31" customWidth="1"/>
    <col min="6" max="16384" width="8.8515625" style="31" customWidth="1"/>
  </cols>
  <sheetData>
    <row r="1" spans="1:9" ht="35.25" customHeight="1">
      <c r="A1" s="608"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8"/>
      <c r="C1" s="608"/>
      <c r="D1" s="608"/>
      <c r="E1" s="608"/>
      <c r="F1" s="608"/>
      <c r="G1" s="608"/>
      <c r="H1" s="608"/>
      <c r="I1" s="608"/>
    </row>
    <row r="2" spans="1:9" ht="12.75">
      <c r="A2" s="86"/>
      <c r="B2" s="86"/>
      <c r="C2" s="86"/>
      <c r="D2" s="86"/>
      <c r="E2" s="86"/>
      <c r="F2" s="86"/>
      <c r="G2" s="86"/>
      <c r="H2" s="86"/>
      <c r="I2" s="86"/>
    </row>
    <row r="3" spans="1:9" ht="12.75">
      <c r="A3" s="86"/>
      <c r="B3" s="86"/>
      <c r="C3" s="86"/>
      <c r="D3" s="86"/>
      <c r="E3" s="86"/>
      <c r="F3" s="86"/>
      <c r="G3" s="86"/>
      <c r="H3" s="86"/>
      <c r="I3" s="86"/>
    </row>
    <row r="4" spans="1:7" ht="15.75" customHeight="1" thickBot="1">
      <c r="A4" s="253" t="s">
        <v>1241</v>
      </c>
      <c r="B4" s="158"/>
      <c r="C4" s="158"/>
      <c r="D4" s="158"/>
      <c r="E4" s="158"/>
      <c r="F4" s="24"/>
      <c r="G4" s="24"/>
    </row>
    <row r="5" spans="1:5" ht="109.5" customHeight="1" thickBot="1">
      <c r="A5" s="316" t="s">
        <v>1049</v>
      </c>
      <c r="B5" s="317" t="s">
        <v>1050</v>
      </c>
      <c r="C5" s="317" t="s">
        <v>1368</v>
      </c>
      <c r="D5" s="317" t="s">
        <v>1369</v>
      </c>
      <c r="E5" s="318" t="s">
        <v>1245</v>
      </c>
    </row>
    <row r="6" spans="1:5" ht="78.75">
      <c r="A6" s="320" t="s">
        <v>1253</v>
      </c>
      <c r="B6" s="321"/>
      <c r="C6" s="321" t="s">
        <v>1370</v>
      </c>
      <c r="D6" s="321"/>
      <c r="E6" s="319"/>
    </row>
  </sheetData>
  <sheetProtection/>
  <mergeCells count="1">
    <mergeCell ref="A1:I1"/>
  </mergeCells>
  <printOptions/>
  <pageMargins left="0.7" right="0.7" top="0.75" bottom="0.75" header="0.3" footer="0.3"/>
  <pageSetup fitToHeight="1" fitToWidth="1" horizontalDpi="600" verticalDpi="600" orientation="landscape" paperSize="9"/>
</worksheet>
</file>

<file path=xl/worksheets/sheet18.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D6" sqref="D6"/>
    </sheetView>
  </sheetViews>
  <sheetFormatPr defaultColWidth="8.8515625" defaultRowHeight="12.75"/>
  <cols>
    <col min="1" max="1" width="24.8515625" style="31" customWidth="1"/>
    <col min="2" max="2" width="14.140625" style="31" customWidth="1"/>
    <col min="3" max="11" width="7.7109375" style="31" customWidth="1"/>
    <col min="12" max="16384" width="8.8515625" style="31" customWidth="1"/>
  </cols>
  <sheetData>
    <row r="1" spans="1:9" ht="44.25" customHeight="1" thickBot="1">
      <c r="A1" s="600"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0"/>
      <c r="C1" s="600"/>
      <c r="D1" s="600"/>
      <c r="E1" s="600"/>
      <c r="F1" s="600"/>
      <c r="G1" s="600"/>
      <c r="H1" s="600"/>
      <c r="I1" s="600"/>
    </row>
    <row r="2" spans="1:14" ht="16.5" thickTop="1">
      <c r="A2" s="707" t="s">
        <v>1051</v>
      </c>
      <c r="B2" s="708"/>
      <c r="C2" s="708"/>
      <c r="D2" s="708"/>
      <c r="E2" s="708"/>
      <c r="F2" s="708"/>
      <c r="G2" s="708"/>
      <c r="H2" s="708"/>
      <c r="I2" s="708"/>
      <c r="J2" s="708"/>
      <c r="K2" s="708"/>
      <c r="L2" s="708"/>
      <c r="M2" s="708"/>
      <c r="N2" s="708"/>
    </row>
    <row r="3" spans="1:14" ht="15.75">
      <c r="A3" s="24"/>
      <c r="B3" s="24"/>
      <c r="C3" s="24"/>
      <c r="D3" s="24"/>
      <c r="E3" s="24"/>
      <c r="F3" s="24"/>
      <c r="G3" s="24"/>
      <c r="H3" s="24"/>
      <c r="I3" s="24"/>
      <c r="J3" s="24"/>
      <c r="K3" s="24"/>
      <c r="L3" s="24"/>
      <c r="M3" s="24"/>
      <c r="N3" s="24"/>
    </row>
    <row r="4" spans="1:16" ht="24.75" customHeight="1" thickBot="1">
      <c r="A4" s="35"/>
      <c r="B4" s="357"/>
      <c r="C4" s="705" t="s">
        <v>1253</v>
      </c>
      <c r="D4" s="705"/>
      <c r="E4" s="705"/>
      <c r="F4" s="704" t="s">
        <v>1194</v>
      </c>
      <c r="G4" s="704"/>
      <c r="H4" s="704"/>
      <c r="I4" s="704" t="s">
        <v>996</v>
      </c>
      <c r="J4" s="704"/>
      <c r="K4" s="704"/>
      <c r="L4" s="359" t="s">
        <v>973</v>
      </c>
      <c r="M4" s="359" t="s">
        <v>974</v>
      </c>
      <c r="N4" s="359" t="s">
        <v>975</v>
      </c>
      <c r="O4" s="359" t="s">
        <v>976</v>
      </c>
      <c r="P4" s="359" t="s">
        <v>977</v>
      </c>
    </row>
    <row r="5" spans="1:16" ht="24.75" customHeight="1" thickBot="1">
      <c r="A5" s="36"/>
      <c r="B5" s="358"/>
      <c r="C5" s="360" t="s">
        <v>958</v>
      </c>
      <c r="D5" s="360" t="s">
        <v>960</v>
      </c>
      <c r="E5" s="360" t="s">
        <v>1052</v>
      </c>
      <c r="F5" s="361" t="s">
        <v>958</v>
      </c>
      <c r="G5" s="361" t="s">
        <v>960</v>
      </c>
      <c r="H5" s="361" t="s">
        <v>1052</v>
      </c>
      <c r="I5" s="361" t="s">
        <v>958</v>
      </c>
      <c r="J5" s="361" t="s">
        <v>960</v>
      </c>
      <c r="K5" s="361" t="s">
        <v>1052</v>
      </c>
      <c r="L5" s="361" t="s">
        <v>1052</v>
      </c>
      <c r="M5" s="361" t="s">
        <v>1052</v>
      </c>
      <c r="N5" s="361" t="s">
        <v>1052</v>
      </c>
      <c r="O5" s="361" t="s">
        <v>1052</v>
      </c>
      <c r="P5" s="361" t="s">
        <v>1052</v>
      </c>
    </row>
    <row r="6" spans="1:16" ht="13.5" thickBot="1">
      <c r="A6" s="706" t="s">
        <v>1053</v>
      </c>
      <c r="B6" s="37" t="s">
        <v>982</v>
      </c>
      <c r="C6" s="322">
        <v>2</v>
      </c>
      <c r="D6" s="323">
        <v>1</v>
      </c>
      <c r="E6" s="365">
        <v>3</v>
      </c>
      <c r="F6" s="323">
        <v>2</v>
      </c>
      <c r="G6" s="323">
        <v>1</v>
      </c>
      <c r="H6" s="324">
        <v>3</v>
      </c>
      <c r="I6" s="325">
        <v>2</v>
      </c>
      <c r="J6" s="323">
        <v>1</v>
      </c>
      <c r="K6" s="324">
        <v>3</v>
      </c>
      <c r="L6" s="326">
        <v>3</v>
      </c>
      <c r="M6" s="326">
        <v>3</v>
      </c>
      <c r="N6" s="326">
        <v>3</v>
      </c>
      <c r="O6" s="326">
        <v>2</v>
      </c>
      <c r="P6" s="326">
        <v>3</v>
      </c>
    </row>
    <row r="7" spans="1:16" ht="13.5" thickBot="1">
      <c r="A7" s="706"/>
      <c r="B7" s="38" t="s">
        <v>1054</v>
      </c>
      <c r="C7" s="327"/>
      <c r="D7" s="328"/>
      <c r="E7" s="366"/>
      <c r="F7" s="328"/>
      <c r="G7" s="328"/>
      <c r="H7" s="324"/>
      <c r="I7" s="329"/>
      <c r="J7" s="328"/>
      <c r="K7" s="324"/>
      <c r="L7" s="330">
        <v>1</v>
      </c>
      <c r="M7" s="330">
        <v>1</v>
      </c>
      <c r="N7" s="330">
        <v>1</v>
      </c>
      <c r="O7" s="330"/>
      <c r="P7" s="330"/>
    </row>
    <row r="8" spans="1:16" ht="13.5" thickBot="1">
      <c r="A8" s="706"/>
      <c r="B8" s="38" t="s">
        <v>1055</v>
      </c>
      <c r="C8" s="327"/>
      <c r="D8" s="328"/>
      <c r="E8" s="366"/>
      <c r="F8" s="328"/>
      <c r="G8" s="328"/>
      <c r="H8" s="324"/>
      <c r="I8" s="329"/>
      <c r="J8" s="328"/>
      <c r="K8" s="324"/>
      <c r="L8" s="330"/>
      <c r="M8" s="330"/>
      <c r="N8" s="330"/>
      <c r="O8" s="330"/>
      <c r="P8" s="330"/>
    </row>
    <row r="9" spans="1:16" ht="13.5" thickBot="1">
      <c r="A9" s="706"/>
      <c r="B9" s="38" t="s">
        <v>1056</v>
      </c>
      <c r="C9" s="327"/>
      <c r="D9" s="328"/>
      <c r="E9" s="366"/>
      <c r="F9" s="328"/>
      <c r="G9" s="328"/>
      <c r="H9" s="324"/>
      <c r="I9" s="329"/>
      <c r="J9" s="328"/>
      <c r="K9" s="324"/>
      <c r="L9" s="330"/>
      <c r="M9" s="330">
        <v>1</v>
      </c>
      <c r="N9" s="330">
        <v>1</v>
      </c>
      <c r="O9" s="330">
        <v>1</v>
      </c>
      <c r="P9" s="330"/>
    </row>
    <row r="10" spans="1:16" ht="13.5" thickBot="1">
      <c r="A10" s="706"/>
      <c r="B10" s="38" t="s">
        <v>1057</v>
      </c>
      <c r="C10" s="327"/>
      <c r="D10" s="328"/>
      <c r="E10" s="366"/>
      <c r="F10" s="328"/>
      <c r="G10" s="328"/>
      <c r="H10" s="324"/>
      <c r="I10" s="329"/>
      <c r="J10" s="328"/>
      <c r="K10" s="324"/>
      <c r="L10" s="330"/>
      <c r="M10" s="330"/>
      <c r="N10" s="330"/>
      <c r="O10" s="330"/>
      <c r="P10" s="330"/>
    </row>
    <row r="11" spans="1:16" ht="13.5" thickBot="1">
      <c r="A11" s="706" t="s">
        <v>1058</v>
      </c>
      <c r="B11" s="37" t="s">
        <v>982</v>
      </c>
      <c r="C11" s="322">
        <v>1</v>
      </c>
      <c r="D11" s="323">
        <v>1</v>
      </c>
      <c r="E11" s="366">
        <v>2</v>
      </c>
      <c r="F11" s="323">
        <v>1</v>
      </c>
      <c r="G11" s="323">
        <v>1</v>
      </c>
      <c r="H11" s="324">
        <v>2</v>
      </c>
      <c r="I11" s="325">
        <v>1</v>
      </c>
      <c r="J11" s="323">
        <v>1</v>
      </c>
      <c r="K11" s="324">
        <v>2</v>
      </c>
      <c r="L11" s="326">
        <v>2</v>
      </c>
      <c r="M11" s="326">
        <v>2</v>
      </c>
      <c r="N11" s="326">
        <v>3</v>
      </c>
      <c r="O11" s="326">
        <v>3</v>
      </c>
      <c r="P11" s="326">
        <v>4</v>
      </c>
    </row>
    <row r="12" spans="1:16" ht="13.5" thickBot="1">
      <c r="A12" s="706"/>
      <c r="B12" s="38" t="s">
        <v>1054</v>
      </c>
      <c r="C12" s="327"/>
      <c r="D12" s="328"/>
      <c r="E12" s="366"/>
      <c r="F12" s="328"/>
      <c r="G12" s="328"/>
      <c r="H12" s="324"/>
      <c r="I12" s="329"/>
      <c r="J12" s="328"/>
      <c r="K12" s="324"/>
      <c r="L12" s="330">
        <v>1</v>
      </c>
      <c r="M12" s="330"/>
      <c r="N12" s="330">
        <v>1</v>
      </c>
      <c r="O12" s="330"/>
      <c r="P12" s="326"/>
    </row>
    <row r="13" spans="1:16" ht="13.5" thickBot="1">
      <c r="A13" s="706"/>
      <c r="B13" s="38" t="s">
        <v>1055</v>
      </c>
      <c r="C13" s="327"/>
      <c r="D13" s="328"/>
      <c r="E13" s="366"/>
      <c r="F13" s="328"/>
      <c r="G13" s="328"/>
      <c r="H13" s="324"/>
      <c r="I13" s="329"/>
      <c r="J13" s="328"/>
      <c r="K13" s="324"/>
      <c r="L13" s="330"/>
      <c r="M13" s="330"/>
      <c r="N13" s="330"/>
      <c r="O13" s="330"/>
      <c r="P13" s="326">
        <v>1</v>
      </c>
    </row>
    <row r="14" spans="1:16" ht="13.5" thickBot="1">
      <c r="A14" s="706"/>
      <c r="B14" s="38" t="s">
        <v>1056</v>
      </c>
      <c r="C14" s="327"/>
      <c r="D14" s="328"/>
      <c r="E14" s="366"/>
      <c r="F14" s="328"/>
      <c r="G14" s="328"/>
      <c r="H14" s="324"/>
      <c r="I14" s="329"/>
      <c r="J14" s="328"/>
      <c r="K14" s="324"/>
      <c r="L14" s="330"/>
      <c r="M14" s="330"/>
      <c r="N14" s="330"/>
      <c r="O14" s="330">
        <v>1</v>
      </c>
      <c r="P14" s="326">
        <v>1</v>
      </c>
    </row>
    <row r="15" spans="1:16" ht="13.5" thickBot="1">
      <c r="A15" s="706"/>
      <c r="B15" s="38" t="s">
        <v>1057</v>
      </c>
      <c r="C15" s="327"/>
      <c r="D15" s="328"/>
      <c r="E15" s="366"/>
      <c r="F15" s="328"/>
      <c r="G15" s="328"/>
      <c r="H15" s="324"/>
      <c r="I15" s="329"/>
      <c r="J15" s="328"/>
      <c r="K15" s="324"/>
      <c r="L15" s="326"/>
      <c r="M15" s="326"/>
      <c r="N15" s="326"/>
      <c r="O15" s="326">
        <v>2</v>
      </c>
      <c r="P15" s="326"/>
    </row>
    <row r="16" spans="1:16" ht="13.5" thickBot="1">
      <c r="A16" s="706" t="s">
        <v>1059</v>
      </c>
      <c r="B16" s="37" t="s">
        <v>982</v>
      </c>
      <c r="C16" s="322">
        <v>6</v>
      </c>
      <c r="D16" s="323">
        <v>10</v>
      </c>
      <c r="E16" s="366">
        <v>16</v>
      </c>
      <c r="F16" s="323">
        <v>6</v>
      </c>
      <c r="G16" s="323">
        <v>10</v>
      </c>
      <c r="H16" s="324">
        <v>16</v>
      </c>
      <c r="I16" s="325">
        <v>6</v>
      </c>
      <c r="J16" s="323">
        <v>7</v>
      </c>
      <c r="K16" s="324">
        <v>13</v>
      </c>
      <c r="L16" s="326">
        <v>10</v>
      </c>
      <c r="M16" s="326">
        <v>10</v>
      </c>
      <c r="N16" s="326">
        <v>9</v>
      </c>
      <c r="O16" s="326">
        <v>8</v>
      </c>
      <c r="P16" s="326">
        <v>8</v>
      </c>
    </row>
    <row r="17" spans="1:16" ht="13.5" thickBot="1">
      <c r="A17" s="706"/>
      <c r="B17" s="38" t="s">
        <v>1054</v>
      </c>
      <c r="C17" s="322"/>
      <c r="D17" s="328"/>
      <c r="E17" s="366"/>
      <c r="F17" s="323"/>
      <c r="G17" s="328">
        <v>3</v>
      </c>
      <c r="H17" s="324"/>
      <c r="I17" s="325"/>
      <c r="J17" s="328">
        <v>3</v>
      </c>
      <c r="K17" s="324"/>
      <c r="L17" s="330">
        <v>1</v>
      </c>
      <c r="M17" s="330">
        <v>1</v>
      </c>
      <c r="N17" s="330">
        <v>2</v>
      </c>
      <c r="O17" s="330"/>
      <c r="P17" s="330"/>
    </row>
    <row r="18" spans="1:16" ht="13.5" thickBot="1">
      <c r="A18" s="706"/>
      <c r="B18" s="38" t="s">
        <v>1055</v>
      </c>
      <c r="C18" s="322"/>
      <c r="D18" s="323"/>
      <c r="E18" s="366"/>
      <c r="F18" s="323"/>
      <c r="G18" s="323"/>
      <c r="H18" s="324"/>
      <c r="I18" s="325"/>
      <c r="J18" s="323"/>
      <c r="K18" s="324"/>
      <c r="L18" s="330"/>
      <c r="M18" s="330"/>
      <c r="N18" s="330"/>
      <c r="O18" s="330"/>
      <c r="P18" s="330"/>
    </row>
    <row r="19" spans="1:16" ht="13.5" thickBot="1">
      <c r="A19" s="706"/>
      <c r="B19" s="38" t="s">
        <v>1056</v>
      </c>
      <c r="C19" s="322"/>
      <c r="D19" s="323"/>
      <c r="E19" s="366"/>
      <c r="F19" s="323"/>
      <c r="G19" s="323"/>
      <c r="H19" s="324"/>
      <c r="I19" s="325"/>
      <c r="J19" s="323"/>
      <c r="K19" s="324"/>
      <c r="L19" s="330"/>
      <c r="M19" s="330"/>
      <c r="N19" s="330"/>
      <c r="O19" s="330"/>
      <c r="P19" s="330"/>
    </row>
    <row r="20" spans="1:16" ht="13.5" thickBot="1">
      <c r="A20" s="706"/>
      <c r="B20" s="38" t="s">
        <v>1057</v>
      </c>
      <c r="C20" s="322"/>
      <c r="D20" s="323"/>
      <c r="E20" s="366"/>
      <c r="F20" s="323"/>
      <c r="G20" s="323"/>
      <c r="H20" s="324"/>
      <c r="I20" s="325"/>
      <c r="J20" s="323"/>
      <c r="K20" s="324"/>
      <c r="L20" s="330"/>
      <c r="M20" s="330"/>
      <c r="N20" s="330"/>
      <c r="O20" s="330"/>
      <c r="P20" s="330">
        <v>1</v>
      </c>
    </row>
    <row r="21" spans="1:16" ht="13.5" thickBot="1">
      <c r="A21" s="706" t="s">
        <v>1060</v>
      </c>
      <c r="B21" s="37" t="s">
        <v>982</v>
      </c>
      <c r="C21" s="322">
        <v>4</v>
      </c>
      <c r="D21" s="323">
        <v>3</v>
      </c>
      <c r="E21" s="366">
        <v>7</v>
      </c>
      <c r="F21" s="323">
        <v>4</v>
      </c>
      <c r="G21" s="323">
        <v>3</v>
      </c>
      <c r="H21" s="324">
        <v>7</v>
      </c>
      <c r="I21" s="325">
        <v>1</v>
      </c>
      <c r="J21" s="323">
        <v>6</v>
      </c>
      <c r="K21" s="324">
        <v>7</v>
      </c>
      <c r="L21" s="326">
        <v>10</v>
      </c>
      <c r="M21" s="326">
        <v>8</v>
      </c>
      <c r="N21" s="326">
        <v>6</v>
      </c>
      <c r="O21" s="326">
        <v>10</v>
      </c>
      <c r="P21" s="326">
        <v>8</v>
      </c>
    </row>
    <row r="22" spans="1:16" ht="13.5" thickBot="1">
      <c r="A22" s="706"/>
      <c r="B22" s="38" t="s">
        <v>1055</v>
      </c>
      <c r="C22" s="322"/>
      <c r="D22" s="323"/>
      <c r="E22" s="366"/>
      <c r="F22" s="323">
        <v>3</v>
      </c>
      <c r="G22" s="323"/>
      <c r="H22" s="324"/>
      <c r="I22" s="325"/>
      <c r="J22" s="323"/>
      <c r="K22" s="324"/>
      <c r="L22" s="330">
        <v>3</v>
      </c>
      <c r="M22" s="330">
        <v>1</v>
      </c>
      <c r="N22" s="330"/>
      <c r="O22" s="330">
        <v>3</v>
      </c>
      <c r="P22" s="330"/>
    </row>
    <row r="23" spans="1:16" ht="13.5" thickBot="1">
      <c r="A23" s="706"/>
      <c r="B23" s="38" t="s">
        <v>1056</v>
      </c>
      <c r="C23" s="322"/>
      <c r="D23" s="323"/>
      <c r="E23" s="366"/>
      <c r="F23" s="323"/>
      <c r="G23" s="323"/>
      <c r="H23" s="324"/>
      <c r="I23" s="325"/>
      <c r="J23" s="323"/>
      <c r="K23" s="324"/>
      <c r="L23" s="330"/>
      <c r="M23" s="330"/>
      <c r="N23" s="330"/>
      <c r="O23" s="330"/>
      <c r="P23" s="330"/>
    </row>
    <row r="24" spans="1:16" ht="13.5" thickBot="1">
      <c r="A24" s="706"/>
      <c r="B24" s="38" t="s">
        <v>1057</v>
      </c>
      <c r="C24" s="322"/>
      <c r="D24" s="323"/>
      <c r="E24" s="366"/>
      <c r="F24" s="323"/>
      <c r="G24" s="323"/>
      <c r="H24" s="324"/>
      <c r="I24" s="325"/>
      <c r="J24" s="323"/>
      <c r="K24" s="324"/>
      <c r="L24" s="326"/>
      <c r="M24" s="326"/>
      <c r="N24" s="326"/>
      <c r="O24" s="326"/>
      <c r="P24" s="326"/>
    </row>
    <row r="25" spans="1:16" ht="13.5" thickBot="1">
      <c r="A25" s="39" t="s">
        <v>1061</v>
      </c>
      <c r="B25" s="40"/>
      <c r="C25" s="331">
        <v>13</v>
      </c>
      <c r="D25" s="332">
        <v>15</v>
      </c>
      <c r="E25" s="367">
        <v>28</v>
      </c>
      <c r="F25" s="332">
        <v>13</v>
      </c>
      <c r="G25" s="332">
        <v>15</v>
      </c>
      <c r="H25" s="333">
        <v>28</v>
      </c>
      <c r="I25" s="334">
        <v>10</v>
      </c>
      <c r="J25" s="332">
        <v>15</v>
      </c>
      <c r="K25" s="333">
        <v>25</v>
      </c>
      <c r="L25" s="335">
        <v>25</v>
      </c>
      <c r="M25" s="335">
        <v>23</v>
      </c>
      <c r="N25" s="335">
        <v>23</v>
      </c>
      <c r="O25" s="335">
        <v>23</v>
      </c>
      <c r="P25" s="335">
        <v>23</v>
      </c>
    </row>
    <row r="26" spans="1:16" ht="13.5" thickBot="1">
      <c r="A26" s="41" t="s">
        <v>1062</v>
      </c>
      <c r="B26" s="37" t="s">
        <v>982</v>
      </c>
      <c r="C26" s="336">
        <v>3</v>
      </c>
      <c r="D26" s="337">
        <v>0</v>
      </c>
      <c r="E26" s="368">
        <v>3</v>
      </c>
      <c r="F26" s="337">
        <v>3</v>
      </c>
      <c r="G26" s="337">
        <v>0</v>
      </c>
      <c r="H26" s="338">
        <v>3</v>
      </c>
      <c r="I26" s="339">
        <v>3</v>
      </c>
      <c r="J26" s="337">
        <v>0</v>
      </c>
      <c r="K26" s="338">
        <v>3</v>
      </c>
      <c r="L26" s="340">
        <v>3</v>
      </c>
      <c r="M26" s="340">
        <v>4</v>
      </c>
      <c r="N26" s="340">
        <v>4</v>
      </c>
      <c r="O26" s="340">
        <v>4</v>
      </c>
      <c r="P26" s="340">
        <v>4</v>
      </c>
    </row>
    <row r="27" spans="1:16" ht="13.5" thickBot="1">
      <c r="A27" s="41" t="s">
        <v>1063</v>
      </c>
      <c r="B27" s="37" t="s">
        <v>982</v>
      </c>
      <c r="C27" s="336">
        <v>1</v>
      </c>
      <c r="D27" s="337">
        <v>0</v>
      </c>
      <c r="E27" s="368">
        <v>1</v>
      </c>
      <c r="F27" s="337">
        <v>4</v>
      </c>
      <c r="G27" s="337">
        <v>0</v>
      </c>
      <c r="H27" s="338">
        <v>4</v>
      </c>
      <c r="I27" s="339">
        <v>3</v>
      </c>
      <c r="J27" s="337">
        <v>2</v>
      </c>
      <c r="K27" s="338">
        <v>5</v>
      </c>
      <c r="L27" s="340">
        <v>9</v>
      </c>
      <c r="M27" s="340">
        <v>8</v>
      </c>
      <c r="N27" s="340">
        <v>12</v>
      </c>
      <c r="O27" s="340">
        <v>11</v>
      </c>
      <c r="P27" s="340">
        <v>7</v>
      </c>
    </row>
    <row r="28" spans="1:16" ht="23.25" thickBot="1">
      <c r="A28" s="373" t="s">
        <v>1064</v>
      </c>
      <c r="B28" s="374"/>
      <c r="C28" s="350">
        <v>17</v>
      </c>
      <c r="D28" s="351">
        <v>15</v>
      </c>
      <c r="E28" s="371">
        <v>32</v>
      </c>
      <c r="F28" s="351">
        <v>20</v>
      </c>
      <c r="G28" s="351">
        <v>15</v>
      </c>
      <c r="H28" s="355">
        <v>35</v>
      </c>
      <c r="I28" s="353">
        <v>16</v>
      </c>
      <c r="J28" s="351">
        <v>17</v>
      </c>
      <c r="K28" s="355">
        <v>33</v>
      </c>
      <c r="L28" s="356">
        <v>37</v>
      </c>
      <c r="M28" s="356">
        <v>35</v>
      </c>
      <c r="N28" s="356">
        <v>39</v>
      </c>
      <c r="O28" s="356">
        <v>38</v>
      </c>
      <c r="P28" s="356">
        <v>34</v>
      </c>
    </row>
    <row r="29" spans="1:16" ht="13.5" customHeight="1" thickBot="1">
      <c r="A29" s="706" t="s">
        <v>1065</v>
      </c>
      <c r="B29" s="40" t="s">
        <v>982</v>
      </c>
      <c r="C29" s="350">
        <v>1</v>
      </c>
      <c r="D29" s="351">
        <v>1</v>
      </c>
      <c r="E29" s="369">
        <v>2</v>
      </c>
      <c r="F29" s="351">
        <v>1</v>
      </c>
      <c r="G29" s="351">
        <v>1</v>
      </c>
      <c r="H29" s="352">
        <v>2</v>
      </c>
      <c r="I29" s="353">
        <v>1</v>
      </c>
      <c r="J29" s="351">
        <v>1</v>
      </c>
      <c r="K29" s="352">
        <v>2</v>
      </c>
      <c r="L29" s="354">
        <v>2</v>
      </c>
      <c r="M29" s="354">
        <v>2</v>
      </c>
      <c r="N29" s="354">
        <v>2</v>
      </c>
      <c r="O29" s="354">
        <v>2</v>
      </c>
      <c r="P29" s="354">
        <v>1</v>
      </c>
    </row>
    <row r="30" spans="1:16" ht="13.5" thickBot="1">
      <c r="A30" s="706"/>
      <c r="B30" s="38" t="s">
        <v>1066</v>
      </c>
      <c r="C30" s="345"/>
      <c r="D30" s="346"/>
      <c r="E30" s="370"/>
      <c r="F30" s="346"/>
      <c r="G30" s="346"/>
      <c r="H30" s="347"/>
      <c r="I30" s="348"/>
      <c r="J30" s="346"/>
      <c r="K30" s="347"/>
      <c r="L30" s="349"/>
      <c r="M30" s="349"/>
      <c r="N30" s="349"/>
      <c r="O30" s="349"/>
      <c r="P30" s="349"/>
    </row>
    <row r="31" spans="1:16" ht="13.5" thickBot="1">
      <c r="A31" s="706"/>
      <c r="B31" s="38" t="s">
        <v>1067</v>
      </c>
      <c r="C31" s="345"/>
      <c r="D31" s="346"/>
      <c r="E31" s="370"/>
      <c r="F31" s="346"/>
      <c r="G31" s="346"/>
      <c r="H31" s="347"/>
      <c r="I31" s="348"/>
      <c r="J31" s="346"/>
      <c r="K31" s="347"/>
      <c r="L31" s="349"/>
      <c r="M31" s="349"/>
      <c r="N31" s="349"/>
      <c r="O31" s="349"/>
      <c r="P31" s="349"/>
    </row>
    <row r="32" spans="1:16" ht="13.5" thickBot="1">
      <c r="A32" s="706"/>
      <c r="B32" s="38" t="s">
        <v>1068</v>
      </c>
      <c r="C32" s="345">
        <v>1</v>
      </c>
      <c r="D32" s="346">
        <v>1</v>
      </c>
      <c r="E32" s="370">
        <v>2</v>
      </c>
      <c r="F32" s="346">
        <v>1</v>
      </c>
      <c r="G32" s="346">
        <v>1</v>
      </c>
      <c r="H32" s="347">
        <v>2</v>
      </c>
      <c r="I32" s="348">
        <v>1</v>
      </c>
      <c r="J32" s="346">
        <v>1</v>
      </c>
      <c r="K32" s="347">
        <v>2</v>
      </c>
      <c r="L32" s="349"/>
      <c r="M32" s="349"/>
      <c r="N32" s="349"/>
      <c r="O32" s="349"/>
      <c r="P32" s="349"/>
    </row>
    <row r="33" spans="1:16" ht="14.25" customHeight="1" thickBot="1">
      <c r="A33" s="706" t="s">
        <v>1069</v>
      </c>
      <c r="B33" s="40" t="s">
        <v>982</v>
      </c>
      <c r="C33" s="350">
        <v>0</v>
      </c>
      <c r="D33" s="351">
        <v>3</v>
      </c>
      <c r="E33" s="371">
        <v>3</v>
      </c>
      <c r="F33" s="351">
        <v>0</v>
      </c>
      <c r="G33" s="351">
        <v>3</v>
      </c>
      <c r="H33" s="355">
        <v>3</v>
      </c>
      <c r="I33" s="353">
        <v>0</v>
      </c>
      <c r="J33" s="351">
        <v>3</v>
      </c>
      <c r="K33" s="355">
        <v>3</v>
      </c>
      <c r="L33" s="356">
        <v>3</v>
      </c>
      <c r="M33" s="356">
        <v>3</v>
      </c>
      <c r="N33" s="356">
        <v>3</v>
      </c>
      <c r="O33" s="356">
        <v>3</v>
      </c>
      <c r="P33" s="356">
        <v>2</v>
      </c>
    </row>
    <row r="34" spans="1:16" ht="13.5" thickBot="1">
      <c r="A34" s="706"/>
      <c r="B34" s="38" t="s">
        <v>1066</v>
      </c>
      <c r="C34" s="336"/>
      <c r="D34" s="342">
        <v>2</v>
      </c>
      <c r="E34" s="372">
        <v>2</v>
      </c>
      <c r="F34" s="337"/>
      <c r="G34" s="342">
        <v>2</v>
      </c>
      <c r="H34" s="343">
        <v>2</v>
      </c>
      <c r="I34" s="339"/>
      <c r="J34" s="342">
        <v>2</v>
      </c>
      <c r="K34" s="343">
        <v>2</v>
      </c>
      <c r="L34" s="326"/>
      <c r="M34" s="326"/>
      <c r="N34" s="326"/>
      <c r="O34" s="326"/>
      <c r="P34" s="326"/>
    </row>
    <row r="35" spans="1:16" ht="13.5" thickBot="1">
      <c r="A35" s="706"/>
      <c r="B35" s="38" t="s">
        <v>1067</v>
      </c>
      <c r="C35" s="341"/>
      <c r="D35" s="342">
        <v>1</v>
      </c>
      <c r="E35" s="372">
        <v>1</v>
      </c>
      <c r="F35" s="342"/>
      <c r="G35" s="342">
        <v>1</v>
      </c>
      <c r="H35" s="343">
        <v>1</v>
      </c>
      <c r="I35" s="344"/>
      <c r="J35" s="342">
        <v>1</v>
      </c>
      <c r="K35" s="343">
        <v>1</v>
      </c>
      <c r="L35" s="326"/>
      <c r="M35" s="326"/>
      <c r="N35" s="326"/>
      <c r="O35" s="326"/>
      <c r="P35" s="326"/>
    </row>
    <row r="36" spans="1:16" ht="13.5" thickBot="1">
      <c r="A36" s="709"/>
      <c r="B36" s="38" t="s">
        <v>1068</v>
      </c>
      <c r="C36" s="341"/>
      <c r="D36" s="342"/>
      <c r="E36" s="372"/>
      <c r="F36" s="342"/>
      <c r="G36" s="342"/>
      <c r="H36" s="343"/>
      <c r="I36" s="344"/>
      <c r="J36" s="342"/>
      <c r="K36" s="343"/>
      <c r="L36" s="326"/>
      <c r="M36" s="326"/>
      <c r="N36" s="326"/>
      <c r="O36" s="326"/>
      <c r="P36" s="326"/>
    </row>
    <row r="37" spans="1:10" ht="12.75">
      <c r="A37" s="42"/>
      <c r="B37" s="43"/>
      <c r="C37" s="43"/>
      <c r="D37" s="43"/>
      <c r="E37" s="43"/>
      <c r="F37" s="43"/>
      <c r="G37" s="43"/>
      <c r="H37" s="43"/>
      <c r="I37" s="42"/>
      <c r="J37" s="44"/>
    </row>
    <row r="38" spans="1:14" ht="12.75">
      <c r="A38" s="710" t="s">
        <v>1119</v>
      </c>
      <c r="B38" s="710"/>
      <c r="C38" s="710"/>
      <c r="D38" s="710"/>
      <c r="E38" s="710"/>
      <c r="F38" s="710"/>
      <c r="G38" s="710"/>
      <c r="H38" s="710"/>
      <c r="I38" s="710"/>
      <c r="J38" s="710"/>
      <c r="K38" s="710"/>
      <c r="L38" s="710"/>
      <c r="M38" s="710"/>
      <c r="N38" s="710"/>
    </row>
    <row r="39" spans="1:14" ht="12.75">
      <c r="A39" s="710" t="s">
        <v>1213</v>
      </c>
      <c r="B39" s="710"/>
      <c r="C39" s="710"/>
      <c r="D39" s="710"/>
      <c r="E39" s="710"/>
      <c r="F39" s="710"/>
      <c r="G39" s="710"/>
      <c r="H39" s="710"/>
      <c r="I39" s="710"/>
      <c r="J39" s="710"/>
      <c r="K39" s="710"/>
      <c r="L39" s="710"/>
      <c r="M39" s="710"/>
      <c r="N39" s="710"/>
    </row>
    <row r="40" spans="1:14" ht="12.75">
      <c r="A40" s="710" t="s">
        <v>1214</v>
      </c>
      <c r="B40" s="710"/>
      <c r="C40" s="710"/>
      <c r="D40" s="710"/>
      <c r="E40" s="710"/>
      <c r="F40" s="710"/>
      <c r="G40" s="710"/>
      <c r="H40" s="710"/>
      <c r="I40" s="710"/>
      <c r="J40" s="710"/>
      <c r="K40" s="710"/>
      <c r="L40" s="710"/>
      <c r="M40" s="710"/>
      <c r="N40" s="710"/>
    </row>
    <row r="41" spans="1:14" ht="12.75">
      <c r="A41" s="710" t="s">
        <v>1070</v>
      </c>
      <c r="B41" s="710"/>
      <c r="C41" s="710"/>
      <c r="D41" s="710"/>
      <c r="E41" s="710"/>
      <c r="F41" s="710"/>
      <c r="G41" s="710"/>
      <c r="H41" s="710"/>
      <c r="I41" s="710"/>
      <c r="J41" s="710"/>
      <c r="K41" s="710"/>
      <c r="L41" s="710"/>
      <c r="M41" s="710"/>
      <c r="N41" s="710"/>
    </row>
  </sheetData>
  <sheetProtection/>
  <mergeCells count="15">
    <mergeCell ref="A33:A36"/>
    <mergeCell ref="A39:N39"/>
    <mergeCell ref="A40:N40"/>
    <mergeCell ref="A41:N41"/>
    <mergeCell ref="A38:N38"/>
    <mergeCell ref="A1:I1"/>
    <mergeCell ref="A2:N2"/>
    <mergeCell ref="I4:K4"/>
    <mergeCell ref="A6:A10"/>
    <mergeCell ref="F4:H4"/>
    <mergeCell ref="C4:E4"/>
    <mergeCell ref="A21:A24"/>
    <mergeCell ref="A29:A32"/>
    <mergeCell ref="A11:A15"/>
    <mergeCell ref="A16:A20"/>
  </mergeCells>
  <printOptions/>
  <pageMargins left="0.7" right="0.7" top="0.75" bottom="0.75" header="0.3" footer="0.3"/>
  <pageSetup fitToHeight="1" fitToWidth="1" horizontalDpi="600" verticalDpi="600" orientation="landscape" paperSize="9" scale="86"/>
</worksheet>
</file>

<file path=xl/worksheets/sheet19.xml><?xml version="1.0" encoding="utf-8"?>
<worksheet xmlns="http://schemas.openxmlformats.org/spreadsheetml/2006/main" xmlns:r="http://schemas.openxmlformats.org/officeDocument/2006/relationships">
  <sheetPr>
    <pageSetUpPr fitToPage="1"/>
  </sheetPr>
  <dimension ref="A1:L18"/>
  <sheetViews>
    <sheetView zoomScale="125" zoomScaleNormal="125" zoomScalePageLayoutView="125" workbookViewId="0" topLeftCell="A4">
      <selection activeCell="L6" sqref="L6"/>
    </sheetView>
  </sheetViews>
  <sheetFormatPr defaultColWidth="8.8515625" defaultRowHeight="12.75"/>
  <cols>
    <col min="1" max="1" width="12.421875" style="31" customWidth="1"/>
    <col min="2" max="2" width="13.7109375" style="31" customWidth="1"/>
    <col min="3" max="3" width="13.8515625" style="31" customWidth="1"/>
    <col min="4" max="4" width="17.421875" style="31" customWidth="1"/>
    <col min="5" max="5" width="15.28125" style="31" customWidth="1"/>
    <col min="6" max="6" width="14.421875" style="31" customWidth="1"/>
    <col min="7" max="7" width="14.28125" style="31" customWidth="1"/>
    <col min="8" max="8" width="14.8515625" style="31" customWidth="1"/>
    <col min="9" max="9" width="12.421875" style="31" customWidth="1"/>
    <col min="10" max="10" width="15.28125" style="31" customWidth="1"/>
    <col min="11" max="11" width="14.28125" style="31" customWidth="1"/>
    <col min="12" max="12" width="14.140625" style="31" customWidth="1"/>
    <col min="13" max="16384" width="8.8515625" style="31" customWidth="1"/>
  </cols>
  <sheetData>
    <row r="1" spans="1:9" ht="44.25" customHeight="1" thickBot="1">
      <c r="A1" s="600"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0"/>
      <c r="C1" s="600"/>
      <c r="D1" s="600"/>
      <c r="E1" s="600"/>
      <c r="F1" s="600"/>
      <c r="G1" s="600"/>
      <c r="H1" s="600"/>
      <c r="I1" s="600"/>
    </row>
    <row r="2" spans="1:8" ht="16.5" thickTop="1">
      <c r="A2" s="707" t="s">
        <v>1071</v>
      </c>
      <c r="B2" s="708"/>
      <c r="C2" s="708"/>
      <c r="D2" s="708"/>
      <c r="E2" s="708"/>
      <c r="F2" s="708"/>
      <c r="G2" s="708"/>
      <c r="H2" s="708"/>
    </row>
    <row r="3" spans="1:12" ht="78.75" customHeight="1">
      <c r="A3" s="122" t="s">
        <v>1072</v>
      </c>
      <c r="B3" s="122" t="s">
        <v>1073</v>
      </c>
      <c r="C3" s="122" t="s">
        <v>1074</v>
      </c>
      <c r="D3" s="122" t="s">
        <v>1075</v>
      </c>
      <c r="E3" s="122" t="s">
        <v>1076</v>
      </c>
      <c r="F3" s="122" t="s">
        <v>1061</v>
      </c>
      <c r="G3" s="122" t="s">
        <v>1077</v>
      </c>
      <c r="H3" s="122" t="s">
        <v>1078</v>
      </c>
      <c r="I3" s="122" t="s">
        <v>1079</v>
      </c>
      <c r="J3" s="122" t="s">
        <v>1080</v>
      </c>
      <c r="K3" s="122" t="s">
        <v>1081</v>
      </c>
      <c r="L3" s="122" t="s">
        <v>1082</v>
      </c>
    </row>
    <row r="4" spans="1:12" ht="22.5">
      <c r="A4" s="164" t="s">
        <v>1253</v>
      </c>
      <c r="B4" s="362">
        <v>3</v>
      </c>
      <c r="C4" s="362">
        <v>2</v>
      </c>
      <c r="D4" s="362">
        <v>16</v>
      </c>
      <c r="E4" s="362">
        <v>7</v>
      </c>
      <c r="F4" s="362">
        <v>28</v>
      </c>
      <c r="G4" s="362">
        <v>1</v>
      </c>
      <c r="H4" s="363"/>
      <c r="I4" s="363">
        <v>3</v>
      </c>
      <c r="J4" s="363">
        <v>32</v>
      </c>
      <c r="K4" s="364" t="str">
        <f>"28/……..."&amp;CHAR(10)&amp;"1/…..."</f>
        <v>28/……...
1/…...</v>
      </c>
      <c r="L4" s="364" t="str">
        <f>"32/……..."&amp;CHAR(10)&amp;"1/…..."</f>
        <v>32/……...
1/…...</v>
      </c>
    </row>
    <row r="5" spans="1:12" ht="15">
      <c r="A5" s="45"/>
      <c r="B5" s="46"/>
      <c r="C5" s="46"/>
      <c r="D5" s="46"/>
      <c r="E5" s="46"/>
      <c r="F5" s="46"/>
      <c r="G5" s="46"/>
      <c r="H5" s="46"/>
      <c r="I5" s="46"/>
      <c r="J5" s="46"/>
      <c r="K5" s="46"/>
      <c r="L5" s="46"/>
    </row>
    <row r="6" ht="15">
      <c r="A6" s="58" t="s">
        <v>1005</v>
      </c>
    </row>
    <row r="7" spans="1:11" ht="29.25" customHeight="1">
      <c r="A7" s="711" t="s">
        <v>1083</v>
      </c>
      <c r="B7" s="711"/>
      <c r="C7" s="711"/>
      <c r="D7" s="711"/>
      <c r="E7" s="711"/>
      <c r="F7" s="711"/>
      <c r="G7" s="711"/>
      <c r="H7" s="711"/>
      <c r="I7" s="711"/>
      <c r="J7" s="711"/>
      <c r="K7" s="711"/>
    </row>
    <row r="10" spans="1:8" ht="15.75">
      <c r="A10" s="707" t="s">
        <v>1084</v>
      </c>
      <c r="B10" s="708"/>
      <c r="C10" s="708"/>
      <c r="D10" s="708"/>
      <c r="E10" s="708"/>
      <c r="F10" s="708"/>
      <c r="G10" s="708"/>
      <c r="H10" s="708"/>
    </row>
    <row r="11" spans="1:7" ht="39.75" customHeight="1">
      <c r="A11" s="48"/>
      <c r="B11" s="712" t="s">
        <v>1085</v>
      </c>
      <c r="C11" s="712" t="s">
        <v>1086</v>
      </c>
      <c r="D11" s="712"/>
      <c r="E11" s="712" t="s">
        <v>1087</v>
      </c>
      <c r="F11" s="712" t="s">
        <v>1088</v>
      </c>
      <c r="G11" s="712"/>
    </row>
    <row r="12" spans="1:7" ht="54" customHeight="1">
      <c r="A12" s="32" t="s">
        <v>1072</v>
      </c>
      <c r="B12" s="712"/>
      <c r="C12" s="49" t="s">
        <v>1089</v>
      </c>
      <c r="D12" s="49" t="s">
        <v>1090</v>
      </c>
      <c r="E12" s="712"/>
      <c r="F12" s="49" t="s">
        <v>1089</v>
      </c>
      <c r="G12" s="49" t="s">
        <v>1091</v>
      </c>
    </row>
    <row r="13" spans="1:7" ht="22.5">
      <c r="A13" s="164" t="s">
        <v>1253</v>
      </c>
      <c r="B13" s="362">
        <v>3</v>
      </c>
      <c r="C13" s="364" t="str">
        <f>"3/28"&amp;CHAR(10)&amp;"1/…..."</f>
        <v>3/28
1/…...</v>
      </c>
      <c r="D13" s="364" t="str">
        <f>"3/……..."&amp;CHAR(10)&amp;"1/…..."</f>
        <v>3/……...
1/…...</v>
      </c>
      <c r="E13" s="362">
        <v>2</v>
      </c>
      <c r="F13" s="364" t="str">
        <f>"2/28"&amp;CHAR(10)&amp;"1/14"</f>
        <v>2/28
1/14</v>
      </c>
      <c r="G13" s="364" t="str">
        <f>"2/……..."&amp;CHAR(10)&amp;"1/…..."</f>
        <v>2/……...
1/…...</v>
      </c>
    </row>
    <row r="14" ht="12.75">
      <c r="A14" s="50"/>
    </row>
    <row r="16" ht="15">
      <c r="A16" s="58" t="s">
        <v>1005</v>
      </c>
    </row>
    <row r="17" spans="1:11" ht="34.5" customHeight="1">
      <c r="A17" s="711" t="s">
        <v>1092</v>
      </c>
      <c r="B17" s="711"/>
      <c r="C17" s="711"/>
      <c r="D17" s="711"/>
      <c r="E17" s="711"/>
      <c r="F17" s="711"/>
      <c r="G17" s="711"/>
      <c r="H17" s="711"/>
      <c r="I17" s="711"/>
      <c r="J17" s="711"/>
      <c r="K17" s="711"/>
    </row>
    <row r="18" ht="12.75">
      <c r="A18" s="51"/>
    </row>
  </sheetData>
  <sheetProtection/>
  <mergeCells count="9">
    <mergeCell ref="A1:I1"/>
    <mergeCell ref="A17:K17"/>
    <mergeCell ref="A2:H2"/>
    <mergeCell ref="A7:K7"/>
    <mergeCell ref="A10:H10"/>
    <mergeCell ref="B11:B12"/>
    <mergeCell ref="C11:D11"/>
    <mergeCell ref="E11:E12"/>
    <mergeCell ref="F11:G11"/>
  </mergeCells>
  <printOptions/>
  <pageMargins left="0.7" right="0.7" top="0.75" bottom="0.75" header="0.3" footer="0.3"/>
  <pageSetup fitToHeight="1" fitToWidth="1" horizontalDpi="600" verticalDpi="600" orientation="landscape" paperSize="9" scale="77"/>
</worksheet>
</file>

<file path=xl/worksheets/sheet2.xml><?xml version="1.0" encoding="utf-8"?>
<worksheet xmlns="http://schemas.openxmlformats.org/spreadsheetml/2006/main" xmlns:r="http://schemas.openxmlformats.org/officeDocument/2006/relationships">
  <dimension ref="A1:N120"/>
  <sheetViews>
    <sheetView showGridLines="0" zoomScalePageLayoutView="0" workbookViewId="0" topLeftCell="A1">
      <pane ySplit="1" topLeftCell="BM2" activePane="bottomLeft" state="frozen"/>
      <selection pane="topLeft" activeCell="A1" sqref="A1"/>
      <selection pane="bottomLeft" activeCell="B11" sqref="B11"/>
    </sheetView>
  </sheetViews>
  <sheetFormatPr defaultColWidth="8.8515625" defaultRowHeight="12.75"/>
  <cols>
    <col min="1" max="1" width="4.28125" style="444" customWidth="1"/>
    <col min="2" max="2" width="38.8515625" style="444" customWidth="1"/>
    <col min="3" max="3" width="18.7109375" style="444" customWidth="1"/>
    <col min="4" max="4" width="17.7109375" style="444" customWidth="1"/>
    <col min="5" max="5" width="18.421875" style="444" customWidth="1"/>
    <col min="6" max="6" width="18.28125" style="444" customWidth="1"/>
    <col min="7" max="7" width="15.421875" style="444" customWidth="1"/>
    <col min="8" max="8" width="18.28125" style="444" customWidth="1"/>
    <col min="9" max="9" width="16.7109375" style="444" customWidth="1"/>
    <col min="10" max="10" width="18.421875" style="517" customWidth="1"/>
    <col min="11" max="11" width="17.140625" style="444" customWidth="1"/>
    <col min="12" max="12" width="18.421875" style="444" customWidth="1"/>
    <col min="13" max="16384" width="8.8515625" style="444" customWidth="1"/>
  </cols>
  <sheetData>
    <row r="1" spans="1:12" ht="0" customHeight="1" hidden="1">
      <c r="A1" s="443"/>
      <c r="B1" s="443"/>
      <c r="C1" s="443"/>
      <c r="D1" s="443"/>
      <c r="E1" s="443"/>
      <c r="F1" s="443"/>
      <c r="G1" s="443"/>
      <c r="H1" s="443"/>
      <c r="I1" s="443"/>
      <c r="J1" s="516"/>
      <c r="K1" s="443"/>
      <c r="L1" s="443"/>
    </row>
    <row r="2" spans="1:14" ht="55.5" customHeight="1" thickBot="1">
      <c r="A2" s="600" t="str">
        <f>"Στοιχεία και δείκτες της λειτουργίας των Τμημάτων "&amp;CHAR(10)&amp;"ΠΑΙΔΑΓΩΓΙΚΟ TMHMA ΠΡΟΣΧΟΛΙΚΗΣ ΕΚΠΑΙΔΕΥΣΗΣ"&amp;CHAR(10)&amp;"Έκδοση3.0. Ιούλιος2013"</f>
        <v>Στοιχεία και δείκτες της λειτουργίας των Τμημάτων 
ΠΑΙΔΑΓΩΓΙΚΟ TMHMA ΠΡΟΣΧΟΛΙΚΗΣ ΕΚΠΑΙΔΕΥΣΗΣ
Έκδοση3.0. Ιούλιος2013</v>
      </c>
      <c r="B2" s="600"/>
      <c r="C2" s="600"/>
      <c r="D2" s="600"/>
      <c r="E2" s="600"/>
      <c r="F2" s="600"/>
      <c r="G2" s="600"/>
      <c r="H2" s="600"/>
      <c r="I2" s="600"/>
      <c r="J2" s="600"/>
      <c r="K2" s="600"/>
      <c r="L2" s="600"/>
      <c r="M2" s="1"/>
      <c r="N2" s="2"/>
    </row>
    <row r="3" spans="1:14" ht="18" customHeight="1" thickTop="1">
      <c r="A3" s="602" t="s">
        <v>949</v>
      </c>
      <c r="B3" s="602"/>
      <c r="C3" s="602"/>
      <c r="D3" s="602"/>
      <c r="E3" s="602"/>
      <c r="F3" s="602"/>
      <c r="G3" s="602"/>
      <c r="H3" s="602"/>
      <c r="I3" s="602"/>
      <c r="J3" s="602"/>
      <c r="K3" s="602"/>
      <c r="L3" s="602"/>
      <c r="M3" s="1"/>
      <c r="N3" s="2"/>
    </row>
    <row r="4" spans="1:14" ht="18" customHeight="1" thickBot="1">
      <c r="A4" s="601"/>
      <c r="B4" s="601"/>
      <c r="C4" s="601"/>
      <c r="D4" s="601"/>
      <c r="E4" s="601"/>
      <c r="F4" s="601"/>
      <c r="G4" s="601"/>
      <c r="H4" s="601"/>
      <c r="I4" s="601"/>
      <c r="J4" s="601"/>
      <c r="K4" s="601"/>
      <c r="L4" s="601"/>
      <c r="M4" s="1"/>
      <c r="N4" s="2"/>
    </row>
    <row r="5" ht="18" customHeight="1" thickBot="1" thickTop="1"/>
    <row r="6" spans="1:13" ht="21" customHeight="1" thickBot="1">
      <c r="A6" s="599" t="s">
        <v>1257</v>
      </c>
      <c r="B6" s="599"/>
      <c r="C6" s="599"/>
      <c r="D6" s="599"/>
      <c r="E6" s="599"/>
      <c r="F6" s="599"/>
      <c r="G6" s="599"/>
      <c r="H6" s="599"/>
      <c r="I6" s="599"/>
      <c r="J6" s="599"/>
      <c r="K6" s="599"/>
      <c r="L6" s="599"/>
      <c r="M6" s="2"/>
    </row>
    <row r="7" spans="1:13" ht="36.75" thickBot="1">
      <c r="A7" s="121" t="s">
        <v>950</v>
      </c>
      <c r="B7" s="155" t="s">
        <v>951</v>
      </c>
      <c r="C7" s="155" t="s">
        <v>952</v>
      </c>
      <c r="D7" s="155" t="s">
        <v>1342</v>
      </c>
      <c r="E7" s="155" t="s">
        <v>954</v>
      </c>
      <c r="F7" s="155" t="s">
        <v>1343</v>
      </c>
      <c r="G7" s="156" t="s">
        <v>1190</v>
      </c>
      <c r="H7" s="155" t="s">
        <v>1344</v>
      </c>
      <c r="I7" s="155" t="s">
        <v>1345</v>
      </c>
      <c r="J7" s="155" t="s">
        <v>956</v>
      </c>
      <c r="K7" s="155" t="s">
        <v>957</v>
      </c>
      <c r="L7" s="155" t="s">
        <v>1346</v>
      </c>
      <c r="M7" s="2"/>
    </row>
    <row r="8" spans="1:12" ht="18" customHeight="1">
      <c r="A8" s="594" t="s">
        <v>1445</v>
      </c>
      <c r="B8" s="595"/>
      <c r="C8" s="595"/>
      <c r="D8" s="595"/>
      <c r="E8" s="595"/>
      <c r="F8" s="595"/>
      <c r="G8" s="595"/>
      <c r="H8" s="595"/>
      <c r="I8" s="595"/>
      <c r="J8" s="595"/>
      <c r="K8" s="595"/>
      <c r="L8" s="595"/>
    </row>
    <row r="9" spans="1:12" ht="12.75">
      <c r="A9" s="445">
        <v>1</v>
      </c>
      <c r="B9" s="446" t="s">
        <v>1446</v>
      </c>
      <c r="C9" s="445" t="s">
        <v>1447</v>
      </c>
      <c r="D9" s="446" t="s">
        <v>697</v>
      </c>
      <c r="E9" s="445">
        <v>3</v>
      </c>
      <c r="F9" s="445"/>
      <c r="G9" s="447">
        <v>3</v>
      </c>
      <c r="H9" s="445" t="s">
        <v>1448</v>
      </c>
      <c r="I9" s="445" t="s">
        <v>1449</v>
      </c>
      <c r="J9" s="518" t="s">
        <v>698</v>
      </c>
      <c r="K9" s="445" t="s">
        <v>1450</v>
      </c>
      <c r="L9" s="448"/>
    </row>
    <row r="10" spans="1:12" ht="12.75">
      <c r="A10" s="445">
        <v>2</v>
      </c>
      <c r="B10" s="446" t="s">
        <v>1451</v>
      </c>
      <c r="C10" s="445" t="s">
        <v>1452</v>
      </c>
      <c r="D10" s="446" t="s">
        <v>697</v>
      </c>
      <c r="E10" s="445">
        <v>3</v>
      </c>
      <c r="F10" s="445"/>
      <c r="G10" s="447">
        <v>3</v>
      </c>
      <c r="H10" s="445" t="s">
        <v>1448</v>
      </c>
      <c r="I10" s="445" t="s">
        <v>1449</v>
      </c>
      <c r="J10" s="518" t="s">
        <v>698</v>
      </c>
      <c r="K10" s="445" t="s">
        <v>1450</v>
      </c>
      <c r="L10" s="448"/>
    </row>
    <row r="11" spans="1:12" ht="12.75">
      <c r="A11" s="445">
        <v>3</v>
      </c>
      <c r="B11" s="446" t="s">
        <v>1453</v>
      </c>
      <c r="C11" s="445" t="s">
        <v>1454</v>
      </c>
      <c r="D11" s="446" t="s">
        <v>697</v>
      </c>
      <c r="E11" s="445">
        <v>3</v>
      </c>
      <c r="F11" s="445">
        <v>3</v>
      </c>
      <c r="G11" s="447">
        <v>7</v>
      </c>
      <c r="H11" s="445" t="s">
        <v>1448</v>
      </c>
      <c r="I11" s="445" t="s">
        <v>1449</v>
      </c>
      <c r="J11" s="518" t="s">
        <v>698</v>
      </c>
      <c r="K11" s="445" t="s">
        <v>1450</v>
      </c>
      <c r="L11" s="448"/>
    </row>
    <row r="12" spans="1:12" ht="12.75">
      <c r="A12" s="445">
        <v>4</v>
      </c>
      <c r="B12" s="446" t="s">
        <v>1455</v>
      </c>
      <c r="C12" s="445" t="s">
        <v>1456</v>
      </c>
      <c r="D12" s="446" t="s">
        <v>697</v>
      </c>
      <c r="E12" s="445">
        <v>3</v>
      </c>
      <c r="F12" s="445"/>
      <c r="G12" s="447">
        <v>4</v>
      </c>
      <c r="H12" s="445" t="s">
        <v>1448</v>
      </c>
      <c r="I12" s="445" t="s">
        <v>1449</v>
      </c>
      <c r="J12" s="518" t="s">
        <v>698</v>
      </c>
      <c r="K12" s="445" t="s">
        <v>1450</v>
      </c>
      <c r="L12" s="448"/>
    </row>
    <row r="13" spans="1:12" ht="12.75">
      <c r="A13" s="445">
        <v>5</v>
      </c>
      <c r="B13" s="446" t="s">
        <v>1457</v>
      </c>
      <c r="C13" s="445" t="s">
        <v>1458</v>
      </c>
      <c r="D13" s="446" t="s">
        <v>697</v>
      </c>
      <c r="E13" s="445">
        <v>3</v>
      </c>
      <c r="F13" s="445"/>
      <c r="G13" s="447">
        <v>4</v>
      </c>
      <c r="H13" s="445" t="s">
        <v>1448</v>
      </c>
      <c r="I13" s="445" t="s">
        <v>1449</v>
      </c>
      <c r="J13" s="518" t="s">
        <v>698</v>
      </c>
      <c r="K13" s="445" t="s">
        <v>1450</v>
      </c>
      <c r="L13" s="448"/>
    </row>
    <row r="14" spans="1:12" ht="24">
      <c r="A14" s="445">
        <v>6</v>
      </c>
      <c r="B14" s="446" t="s">
        <v>1459</v>
      </c>
      <c r="C14" s="445" t="s">
        <v>1460</v>
      </c>
      <c r="D14" s="446" t="s">
        <v>697</v>
      </c>
      <c r="E14" s="445">
        <v>3</v>
      </c>
      <c r="F14" s="445"/>
      <c r="G14" s="447">
        <v>4</v>
      </c>
      <c r="H14" s="445" t="s">
        <v>699</v>
      </c>
      <c r="I14" s="445" t="s">
        <v>1449</v>
      </c>
      <c r="J14" s="518" t="s">
        <v>698</v>
      </c>
      <c r="K14" s="445" t="s">
        <v>1450</v>
      </c>
      <c r="L14" s="448"/>
    </row>
    <row r="15" spans="1:12" ht="12.75">
      <c r="A15" s="445">
        <v>7</v>
      </c>
      <c r="B15" s="446" t="s">
        <v>1461</v>
      </c>
      <c r="C15" s="445" t="s">
        <v>1462</v>
      </c>
      <c r="D15" s="446" t="s">
        <v>697</v>
      </c>
      <c r="E15" s="445">
        <v>3</v>
      </c>
      <c r="F15" s="445"/>
      <c r="G15" s="447">
        <v>4</v>
      </c>
      <c r="H15" s="445" t="s">
        <v>1448</v>
      </c>
      <c r="I15" s="445" t="s">
        <v>1449</v>
      </c>
      <c r="J15" s="518" t="s">
        <v>698</v>
      </c>
      <c r="K15" s="445" t="s">
        <v>1450</v>
      </c>
      <c r="L15" s="448"/>
    </row>
    <row r="16" spans="1:12" ht="12.75">
      <c r="A16" s="445">
        <v>8</v>
      </c>
      <c r="B16" s="446" t="s">
        <v>1463</v>
      </c>
      <c r="C16" s="445" t="s">
        <v>1464</v>
      </c>
      <c r="D16" s="446" t="s">
        <v>697</v>
      </c>
      <c r="E16" s="445">
        <v>3</v>
      </c>
      <c r="F16" s="445"/>
      <c r="G16" s="447">
        <v>4</v>
      </c>
      <c r="H16" s="445" t="s">
        <v>1448</v>
      </c>
      <c r="I16" s="445" t="s">
        <v>1449</v>
      </c>
      <c r="J16" s="518" t="s">
        <v>698</v>
      </c>
      <c r="K16" s="445" t="s">
        <v>1450</v>
      </c>
      <c r="L16" s="448"/>
    </row>
    <row r="17" spans="1:12" ht="12.75">
      <c r="A17" s="445">
        <v>9</v>
      </c>
      <c r="B17" s="446" t="s">
        <v>1465</v>
      </c>
      <c r="C17" s="445" t="s">
        <v>1466</v>
      </c>
      <c r="D17" s="446" t="s">
        <v>697</v>
      </c>
      <c r="E17" s="445">
        <v>3</v>
      </c>
      <c r="F17" s="445"/>
      <c r="G17" s="447">
        <v>4</v>
      </c>
      <c r="H17" s="445" t="s">
        <v>1448</v>
      </c>
      <c r="I17" s="445" t="s">
        <v>1449</v>
      </c>
      <c r="J17" s="518" t="s">
        <v>698</v>
      </c>
      <c r="K17" s="445" t="s">
        <v>1450</v>
      </c>
      <c r="L17" s="448"/>
    </row>
    <row r="18" spans="1:12" ht="12.75">
      <c r="A18" s="445">
        <v>10</v>
      </c>
      <c r="B18" s="446" t="s">
        <v>1467</v>
      </c>
      <c r="C18" s="445" t="s">
        <v>1468</v>
      </c>
      <c r="D18" s="446" t="s">
        <v>697</v>
      </c>
      <c r="E18" s="445">
        <v>3</v>
      </c>
      <c r="F18" s="445"/>
      <c r="G18" s="447">
        <v>3</v>
      </c>
      <c r="H18" s="445" t="s">
        <v>700</v>
      </c>
      <c r="I18" s="445" t="s">
        <v>1449</v>
      </c>
      <c r="J18" s="518" t="s">
        <v>698</v>
      </c>
      <c r="K18" s="445" t="s">
        <v>1450</v>
      </c>
      <c r="L18" s="448" t="s">
        <v>1472</v>
      </c>
    </row>
    <row r="19" spans="1:12" ht="12.75">
      <c r="A19" s="445">
        <v>11</v>
      </c>
      <c r="B19" s="446" t="s">
        <v>1469</v>
      </c>
      <c r="C19" s="445" t="s">
        <v>1470</v>
      </c>
      <c r="D19" s="446" t="s">
        <v>697</v>
      </c>
      <c r="E19" s="445">
        <v>3</v>
      </c>
      <c r="F19" s="445"/>
      <c r="G19" s="447">
        <v>3</v>
      </c>
      <c r="H19" s="445" t="s">
        <v>1448</v>
      </c>
      <c r="I19" s="445" t="s">
        <v>1449</v>
      </c>
      <c r="J19" s="518" t="s">
        <v>698</v>
      </c>
      <c r="K19" s="445" t="s">
        <v>1450</v>
      </c>
      <c r="L19" s="448"/>
    </row>
    <row r="20" spans="1:12" ht="12.75">
      <c r="A20" s="445">
        <v>12</v>
      </c>
      <c r="B20" s="446" t="s">
        <v>1471</v>
      </c>
      <c r="C20" s="445" t="s">
        <v>1472</v>
      </c>
      <c r="D20" s="446" t="s">
        <v>697</v>
      </c>
      <c r="E20" s="445">
        <v>3</v>
      </c>
      <c r="F20" s="445"/>
      <c r="G20" s="447">
        <v>3</v>
      </c>
      <c r="H20" s="445" t="s">
        <v>699</v>
      </c>
      <c r="I20" s="445" t="s">
        <v>1449</v>
      </c>
      <c r="J20" s="518" t="s">
        <v>698</v>
      </c>
      <c r="K20" s="445" t="s">
        <v>1450</v>
      </c>
      <c r="L20" s="448" t="s">
        <v>1596</v>
      </c>
    </row>
    <row r="21" spans="1:12" ht="24">
      <c r="A21" s="445">
        <v>13</v>
      </c>
      <c r="B21" s="446" t="s">
        <v>1473</v>
      </c>
      <c r="C21" s="445" t="s">
        <v>1474</v>
      </c>
      <c r="D21" s="446" t="s">
        <v>697</v>
      </c>
      <c r="E21" s="445">
        <v>3</v>
      </c>
      <c r="F21" s="445"/>
      <c r="G21" s="447">
        <v>4</v>
      </c>
      <c r="H21" s="445" t="s">
        <v>1448</v>
      </c>
      <c r="I21" s="445" t="s">
        <v>1449</v>
      </c>
      <c r="J21" s="518" t="s">
        <v>698</v>
      </c>
      <c r="K21" s="445" t="s">
        <v>1450</v>
      </c>
      <c r="L21" s="448"/>
    </row>
    <row r="22" spans="1:12" ht="12.75">
      <c r="A22" s="445">
        <v>14</v>
      </c>
      <c r="B22" s="446" t="s">
        <v>1475</v>
      </c>
      <c r="C22" s="445" t="s">
        <v>1476</v>
      </c>
      <c r="D22" s="446" t="s">
        <v>697</v>
      </c>
      <c r="E22" s="445">
        <v>3</v>
      </c>
      <c r="F22" s="445"/>
      <c r="G22" s="447">
        <v>4</v>
      </c>
      <c r="H22" s="445" t="s">
        <v>699</v>
      </c>
      <c r="I22" s="445" t="s">
        <v>1449</v>
      </c>
      <c r="J22" s="518" t="s">
        <v>698</v>
      </c>
      <c r="K22" s="445" t="s">
        <v>1450</v>
      </c>
      <c r="L22" s="448"/>
    </row>
    <row r="23" spans="1:12" ht="12.75">
      <c r="A23" s="445">
        <v>15</v>
      </c>
      <c r="B23" s="446" t="s">
        <v>1477</v>
      </c>
      <c r="C23" s="445" t="s">
        <v>1478</v>
      </c>
      <c r="D23" s="446" t="s">
        <v>697</v>
      </c>
      <c r="E23" s="445">
        <v>3</v>
      </c>
      <c r="F23" s="445"/>
      <c r="G23" s="447">
        <v>4</v>
      </c>
      <c r="H23" s="445" t="s">
        <v>699</v>
      </c>
      <c r="I23" s="445" t="s">
        <v>1449</v>
      </c>
      <c r="J23" s="518" t="s">
        <v>698</v>
      </c>
      <c r="K23" s="445" t="s">
        <v>1450</v>
      </c>
      <c r="L23" s="448"/>
    </row>
    <row r="24" spans="1:12" ht="12.75">
      <c r="A24" s="445">
        <v>16</v>
      </c>
      <c r="B24" s="446" t="s">
        <v>1479</v>
      </c>
      <c r="C24" s="445" t="s">
        <v>1480</v>
      </c>
      <c r="D24" s="446" t="s">
        <v>697</v>
      </c>
      <c r="E24" s="445">
        <v>3</v>
      </c>
      <c r="F24" s="445"/>
      <c r="G24" s="447">
        <v>4</v>
      </c>
      <c r="H24" s="445" t="s">
        <v>699</v>
      </c>
      <c r="I24" s="445" t="s">
        <v>1449</v>
      </c>
      <c r="J24" s="518" t="s">
        <v>698</v>
      </c>
      <c r="K24" s="445" t="s">
        <v>1450</v>
      </c>
      <c r="L24" s="448"/>
    </row>
    <row r="25" spans="1:12" ht="24">
      <c r="A25" s="445">
        <v>17</v>
      </c>
      <c r="B25" s="446" t="s">
        <v>1481</v>
      </c>
      <c r="C25" s="445" t="s">
        <v>1482</v>
      </c>
      <c r="D25" s="446" t="s">
        <v>697</v>
      </c>
      <c r="E25" s="445"/>
      <c r="F25" s="445"/>
      <c r="G25" s="447">
        <v>7</v>
      </c>
      <c r="H25" s="445" t="s">
        <v>1448</v>
      </c>
      <c r="I25" s="445" t="s">
        <v>1449</v>
      </c>
      <c r="J25" s="518" t="s">
        <v>698</v>
      </c>
      <c r="K25" s="445" t="s">
        <v>1450</v>
      </c>
      <c r="L25" s="448"/>
    </row>
    <row r="26" spans="1:12" ht="24">
      <c r="A26" s="445">
        <v>18</v>
      </c>
      <c r="B26" s="446" t="s">
        <v>1483</v>
      </c>
      <c r="C26" s="445" t="s">
        <v>1484</v>
      </c>
      <c r="D26" s="446" t="s">
        <v>697</v>
      </c>
      <c r="E26" s="445">
        <v>3</v>
      </c>
      <c r="F26" s="445"/>
      <c r="G26" s="447">
        <v>7</v>
      </c>
      <c r="H26" s="445" t="s">
        <v>1448</v>
      </c>
      <c r="I26" s="445" t="s">
        <v>1449</v>
      </c>
      <c r="J26" s="518" t="s">
        <v>698</v>
      </c>
      <c r="K26" s="445" t="s">
        <v>1450</v>
      </c>
      <c r="L26" s="448"/>
    </row>
    <row r="27" spans="1:12" ht="24">
      <c r="A27" s="445">
        <v>19</v>
      </c>
      <c r="B27" s="446" t="s">
        <v>1485</v>
      </c>
      <c r="C27" s="445" t="s">
        <v>1486</v>
      </c>
      <c r="D27" s="446" t="s">
        <v>697</v>
      </c>
      <c r="E27" s="445">
        <v>3</v>
      </c>
      <c r="F27" s="445"/>
      <c r="G27" s="447">
        <v>7</v>
      </c>
      <c r="H27" s="445" t="s">
        <v>1448</v>
      </c>
      <c r="I27" s="445" t="s">
        <v>1449</v>
      </c>
      <c r="J27" s="518" t="s">
        <v>698</v>
      </c>
      <c r="K27" s="445" t="s">
        <v>1450</v>
      </c>
      <c r="L27" s="448"/>
    </row>
    <row r="28" spans="1:12" ht="24">
      <c r="A28" s="445">
        <v>20</v>
      </c>
      <c r="B28" s="446" t="s">
        <v>1487</v>
      </c>
      <c r="C28" s="445" t="s">
        <v>1488</v>
      </c>
      <c r="D28" s="446" t="s">
        <v>697</v>
      </c>
      <c r="E28" s="445">
        <v>3</v>
      </c>
      <c r="F28" s="445"/>
      <c r="G28" s="447">
        <v>14</v>
      </c>
      <c r="H28" s="445" t="s">
        <v>1448</v>
      </c>
      <c r="I28" s="445" t="s">
        <v>1449</v>
      </c>
      <c r="J28" s="518" t="s">
        <v>698</v>
      </c>
      <c r="K28" s="445" t="s">
        <v>1450</v>
      </c>
      <c r="L28" s="448"/>
    </row>
    <row r="29" spans="1:12" ht="24">
      <c r="A29" s="445">
        <v>21</v>
      </c>
      <c r="B29" s="446" t="s">
        <v>1489</v>
      </c>
      <c r="C29" s="445" t="s">
        <v>1490</v>
      </c>
      <c r="D29" s="446" t="s">
        <v>697</v>
      </c>
      <c r="E29" s="445"/>
      <c r="F29" s="445"/>
      <c r="G29" s="447">
        <v>14</v>
      </c>
      <c r="H29" s="445" t="s">
        <v>1448</v>
      </c>
      <c r="I29" s="445" t="s">
        <v>1449</v>
      </c>
      <c r="J29" s="518" t="s">
        <v>698</v>
      </c>
      <c r="K29" s="445" t="s">
        <v>1450</v>
      </c>
      <c r="L29" s="448"/>
    </row>
    <row r="30" spans="1:12" ht="24">
      <c r="A30" s="445">
        <v>22</v>
      </c>
      <c r="B30" s="446" t="s">
        <v>1491</v>
      </c>
      <c r="C30" s="445" t="s">
        <v>1492</v>
      </c>
      <c r="D30" s="446" t="s">
        <v>697</v>
      </c>
      <c r="E30" s="445"/>
      <c r="F30" s="445"/>
      <c r="G30" s="447">
        <v>14</v>
      </c>
      <c r="H30" s="445" t="s">
        <v>1448</v>
      </c>
      <c r="I30" s="445" t="s">
        <v>1449</v>
      </c>
      <c r="J30" s="518" t="s">
        <v>698</v>
      </c>
      <c r="K30" s="445" t="s">
        <v>1450</v>
      </c>
      <c r="L30" s="448"/>
    </row>
    <row r="31" spans="1:12" ht="24">
      <c r="A31" s="445">
        <v>23</v>
      </c>
      <c r="B31" s="446" t="s">
        <v>1493</v>
      </c>
      <c r="C31" s="445" t="s">
        <v>1494</v>
      </c>
      <c r="D31" s="446" t="s">
        <v>697</v>
      </c>
      <c r="E31" s="445">
        <v>3</v>
      </c>
      <c r="F31" s="445"/>
      <c r="G31" s="447">
        <v>14</v>
      </c>
      <c r="H31" s="445" t="s">
        <v>1448</v>
      </c>
      <c r="I31" s="445" t="s">
        <v>1449</v>
      </c>
      <c r="J31" s="518" t="s">
        <v>698</v>
      </c>
      <c r="K31" s="445" t="s">
        <v>1450</v>
      </c>
      <c r="L31" s="448"/>
    </row>
    <row r="32" spans="1:12" ht="12.75">
      <c r="A32" s="445">
        <v>24</v>
      </c>
      <c r="B32" s="446" t="s">
        <v>1495</v>
      </c>
      <c r="C32" s="445" t="s">
        <v>1496</v>
      </c>
      <c r="D32" s="446" t="s">
        <v>697</v>
      </c>
      <c r="E32" s="445">
        <v>3</v>
      </c>
      <c r="F32" s="445"/>
      <c r="G32" s="447">
        <v>4</v>
      </c>
      <c r="H32" s="445" t="s">
        <v>699</v>
      </c>
      <c r="I32" s="445" t="s">
        <v>1449</v>
      </c>
      <c r="J32" s="518" t="s">
        <v>698</v>
      </c>
      <c r="K32" s="445" t="s">
        <v>1450</v>
      </c>
      <c r="L32" s="448" t="s">
        <v>1525</v>
      </c>
    </row>
    <row r="33" spans="1:12" ht="12.75">
      <c r="A33" s="445">
        <v>25</v>
      </c>
      <c r="B33" s="446" t="s">
        <v>1497</v>
      </c>
      <c r="C33" s="445" t="s">
        <v>1498</v>
      </c>
      <c r="D33" s="446" t="s">
        <v>697</v>
      </c>
      <c r="E33" s="445"/>
      <c r="F33" s="445"/>
      <c r="G33" s="447">
        <v>4</v>
      </c>
      <c r="H33" s="445" t="s">
        <v>1448</v>
      </c>
      <c r="I33" s="445" t="s">
        <v>1449</v>
      </c>
      <c r="J33" s="518" t="s">
        <v>698</v>
      </c>
      <c r="K33" s="445" t="s">
        <v>1450</v>
      </c>
      <c r="L33" s="448"/>
    </row>
    <row r="34" spans="1:12" ht="12.75">
      <c r="A34" s="445">
        <v>26</v>
      </c>
      <c r="B34" s="446" t="s">
        <v>1499</v>
      </c>
      <c r="C34" s="445" t="s">
        <v>1500</v>
      </c>
      <c r="D34" s="446" t="s">
        <v>697</v>
      </c>
      <c r="E34" s="445">
        <v>3</v>
      </c>
      <c r="F34" s="445"/>
      <c r="G34" s="447">
        <v>3</v>
      </c>
      <c r="H34" s="445" t="s">
        <v>1448</v>
      </c>
      <c r="I34" s="445" t="s">
        <v>1449</v>
      </c>
      <c r="J34" s="518" t="s">
        <v>698</v>
      </c>
      <c r="K34" s="445" t="s">
        <v>1450</v>
      </c>
      <c r="L34" s="448"/>
    </row>
    <row r="35" spans="1:12" ht="12.75">
      <c r="A35" s="445">
        <v>27</v>
      </c>
      <c r="B35" s="446" t="s">
        <v>1501</v>
      </c>
      <c r="C35" s="445" t="s">
        <v>1502</v>
      </c>
      <c r="D35" s="446" t="s">
        <v>697</v>
      </c>
      <c r="E35" s="445">
        <v>3</v>
      </c>
      <c r="F35" s="445"/>
      <c r="G35" s="447">
        <v>3</v>
      </c>
      <c r="H35" s="445" t="s">
        <v>1448</v>
      </c>
      <c r="I35" s="445" t="s">
        <v>1449</v>
      </c>
      <c r="J35" s="518" t="s">
        <v>698</v>
      </c>
      <c r="K35" s="445" t="s">
        <v>1503</v>
      </c>
      <c r="L35" s="448" t="s">
        <v>1447</v>
      </c>
    </row>
    <row r="36" spans="1:12" ht="12.75">
      <c r="A36" s="445">
        <v>28</v>
      </c>
      <c r="B36" s="446" t="s">
        <v>1504</v>
      </c>
      <c r="C36" s="445" t="s">
        <v>1505</v>
      </c>
      <c r="D36" s="446" t="s">
        <v>697</v>
      </c>
      <c r="E36" s="445">
        <v>3</v>
      </c>
      <c r="F36" s="445"/>
      <c r="G36" s="447">
        <v>4</v>
      </c>
      <c r="H36" s="445" t="s">
        <v>699</v>
      </c>
      <c r="I36" s="445" t="s">
        <v>1449</v>
      </c>
      <c r="J36" s="518" t="s">
        <v>698</v>
      </c>
      <c r="K36" s="445" t="s">
        <v>1503</v>
      </c>
      <c r="L36" s="448"/>
    </row>
    <row r="37" spans="1:12" ht="12.75">
      <c r="A37" s="445">
        <v>29</v>
      </c>
      <c r="B37" s="446" t="s">
        <v>1506</v>
      </c>
      <c r="C37" s="445" t="s">
        <v>1507</v>
      </c>
      <c r="D37" s="446" t="s">
        <v>697</v>
      </c>
      <c r="E37" s="445">
        <v>3</v>
      </c>
      <c r="F37" s="445"/>
      <c r="G37" s="447">
        <v>3</v>
      </c>
      <c r="H37" s="445" t="s">
        <v>1448</v>
      </c>
      <c r="I37" s="445" t="s">
        <v>1449</v>
      </c>
      <c r="J37" s="518" t="s">
        <v>698</v>
      </c>
      <c r="K37" s="445" t="s">
        <v>1503</v>
      </c>
      <c r="L37" s="448"/>
    </row>
    <row r="38" spans="1:12" ht="12.75">
      <c r="A38" s="445">
        <v>30</v>
      </c>
      <c r="B38" s="446" t="s">
        <v>1508</v>
      </c>
      <c r="C38" s="445" t="s">
        <v>1509</v>
      </c>
      <c r="D38" s="446" t="s">
        <v>697</v>
      </c>
      <c r="E38" s="445">
        <v>3</v>
      </c>
      <c r="F38" s="445"/>
      <c r="G38" s="447">
        <v>4</v>
      </c>
      <c r="H38" s="445" t="s">
        <v>699</v>
      </c>
      <c r="I38" s="445" t="s">
        <v>1449</v>
      </c>
      <c r="J38" s="518" t="s">
        <v>698</v>
      </c>
      <c r="K38" s="445" t="s">
        <v>1503</v>
      </c>
      <c r="L38" s="448"/>
    </row>
    <row r="39" spans="1:12" ht="12.75">
      <c r="A39" s="445">
        <v>31</v>
      </c>
      <c r="B39" s="446" t="s">
        <v>1510</v>
      </c>
      <c r="C39" s="445" t="s">
        <v>1511</v>
      </c>
      <c r="D39" s="446" t="s">
        <v>697</v>
      </c>
      <c r="E39" s="445">
        <v>3</v>
      </c>
      <c r="F39" s="445"/>
      <c r="G39" s="447">
        <v>4</v>
      </c>
      <c r="H39" s="445" t="s">
        <v>1448</v>
      </c>
      <c r="I39" s="445" t="s">
        <v>1449</v>
      </c>
      <c r="J39" s="518" t="s">
        <v>698</v>
      </c>
      <c r="K39" s="445" t="s">
        <v>1503</v>
      </c>
      <c r="L39" s="448"/>
    </row>
    <row r="40" spans="1:12" ht="12.75">
      <c r="A40" s="445">
        <v>32</v>
      </c>
      <c r="B40" s="446" t="s">
        <v>1512</v>
      </c>
      <c r="C40" s="445" t="s">
        <v>1513</v>
      </c>
      <c r="D40" s="446" t="s">
        <v>697</v>
      </c>
      <c r="E40" s="445">
        <v>3</v>
      </c>
      <c r="F40" s="445"/>
      <c r="G40" s="447">
        <v>4</v>
      </c>
      <c r="H40" s="445" t="s">
        <v>699</v>
      </c>
      <c r="I40" s="445" t="s">
        <v>1449</v>
      </c>
      <c r="J40" s="518" t="s">
        <v>698</v>
      </c>
      <c r="K40" s="445" t="s">
        <v>1503</v>
      </c>
      <c r="L40" s="448"/>
    </row>
    <row r="41" spans="1:12" ht="12.75">
      <c r="A41" s="445">
        <v>33</v>
      </c>
      <c r="B41" s="446" t="s">
        <v>1514</v>
      </c>
      <c r="C41" s="445" t="s">
        <v>1515</v>
      </c>
      <c r="D41" s="446" t="s">
        <v>697</v>
      </c>
      <c r="E41" s="445">
        <v>3</v>
      </c>
      <c r="F41" s="445"/>
      <c r="G41" s="447">
        <v>4</v>
      </c>
      <c r="H41" s="445" t="s">
        <v>699</v>
      </c>
      <c r="I41" s="445" t="s">
        <v>1449</v>
      </c>
      <c r="J41" s="518" t="s">
        <v>698</v>
      </c>
      <c r="K41" s="445" t="s">
        <v>1503</v>
      </c>
      <c r="L41" s="448"/>
    </row>
    <row r="42" spans="1:12" ht="12.75">
      <c r="A42" s="445">
        <v>34</v>
      </c>
      <c r="B42" s="446" t="s">
        <v>1516</v>
      </c>
      <c r="C42" s="445" t="s">
        <v>1517</v>
      </c>
      <c r="D42" s="446" t="s">
        <v>697</v>
      </c>
      <c r="E42" s="445">
        <v>3</v>
      </c>
      <c r="F42" s="445"/>
      <c r="G42" s="447">
        <v>4</v>
      </c>
      <c r="H42" s="445" t="s">
        <v>699</v>
      </c>
      <c r="I42" s="445" t="s">
        <v>1449</v>
      </c>
      <c r="J42" s="518" t="s">
        <v>698</v>
      </c>
      <c r="K42" s="445" t="s">
        <v>1503</v>
      </c>
      <c r="L42" s="448"/>
    </row>
    <row r="43" spans="1:12" ht="24">
      <c r="A43" s="445">
        <v>35</v>
      </c>
      <c r="B43" s="446" t="s">
        <v>1518</v>
      </c>
      <c r="C43" s="445" t="s">
        <v>1519</v>
      </c>
      <c r="D43" s="446" t="s">
        <v>697</v>
      </c>
      <c r="E43" s="445">
        <v>3</v>
      </c>
      <c r="F43" s="445"/>
      <c r="G43" s="447">
        <v>4</v>
      </c>
      <c r="H43" s="445" t="s">
        <v>699</v>
      </c>
      <c r="I43" s="445" t="s">
        <v>1449</v>
      </c>
      <c r="J43" s="518" t="s">
        <v>698</v>
      </c>
      <c r="K43" s="445" t="s">
        <v>1503</v>
      </c>
      <c r="L43" s="448"/>
    </row>
    <row r="44" spans="1:12" ht="12.75">
      <c r="A44" s="445">
        <v>36</v>
      </c>
      <c r="B44" s="446" t="s">
        <v>1520</v>
      </c>
      <c r="C44" s="445" t="s">
        <v>1521</v>
      </c>
      <c r="D44" s="446" t="s">
        <v>697</v>
      </c>
      <c r="E44" s="445">
        <v>3</v>
      </c>
      <c r="F44" s="445"/>
      <c r="G44" s="447">
        <v>4</v>
      </c>
      <c r="H44" s="445" t="s">
        <v>1448</v>
      </c>
      <c r="I44" s="445" t="s">
        <v>1449</v>
      </c>
      <c r="J44" s="518" t="s">
        <v>698</v>
      </c>
      <c r="K44" s="445" t="s">
        <v>1503</v>
      </c>
      <c r="L44" s="448"/>
    </row>
    <row r="45" spans="1:12" ht="12.75">
      <c r="A45" s="445">
        <v>37</v>
      </c>
      <c r="B45" s="446" t="s">
        <v>1522</v>
      </c>
      <c r="C45" s="445" t="s">
        <v>1523</v>
      </c>
      <c r="D45" s="446" t="s">
        <v>697</v>
      </c>
      <c r="E45" s="445">
        <v>3</v>
      </c>
      <c r="F45" s="445"/>
      <c r="G45" s="447">
        <v>4</v>
      </c>
      <c r="H45" s="445" t="s">
        <v>1448</v>
      </c>
      <c r="I45" s="445" t="s">
        <v>1449</v>
      </c>
      <c r="J45" s="518" t="s">
        <v>698</v>
      </c>
      <c r="K45" s="445" t="s">
        <v>1503</v>
      </c>
      <c r="L45" s="448"/>
    </row>
    <row r="46" spans="1:12" ht="12.75">
      <c r="A46" s="445">
        <v>38</v>
      </c>
      <c r="B46" s="446" t="s">
        <v>1524</v>
      </c>
      <c r="C46" s="445" t="s">
        <v>1525</v>
      </c>
      <c r="D46" s="446" t="s">
        <v>697</v>
      </c>
      <c r="E46" s="445">
        <v>3</v>
      </c>
      <c r="F46" s="445"/>
      <c r="G46" s="447">
        <v>4</v>
      </c>
      <c r="H46" s="445" t="s">
        <v>1448</v>
      </c>
      <c r="I46" s="445" t="s">
        <v>1449</v>
      </c>
      <c r="J46" s="518" t="s">
        <v>698</v>
      </c>
      <c r="K46" s="445" t="s">
        <v>1503</v>
      </c>
      <c r="L46" s="448"/>
    </row>
    <row r="47" spans="1:12" ht="12.75">
      <c r="A47" s="445">
        <v>39</v>
      </c>
      <c r="B47" s="446" t="s">
        <v>1526</v>
      </c>
      <c r="C47" s="445" t="s">
        <v>1527</v>
      </c>
      <c r="D47" s="446" t="s">
        <v>697</v>
      </c>
      <c r="E47" s="445">
        <v>3</v>
      </c>
      <c r="F47" s="445"/>
      <c r="G47" s="447">
        <v>4</v>
      </c>
      <c r="H47" s="445" t="s">
        <v>699</v>
      </c>
      <c r="I47" s="445" t="s">
        <v>1449</v>
      </c>
      <c r="J47" s="518" t="s">
        <v>698</v>
      </c>
      <c r="K47" s="445" t="s">
        <v>1503</v>
      </c>
      <c r="L47" s="448"/>
    </row>
    <row r="48" spans="1:12" ht="12.75">
      <c r="A48" s="445">
        <v>40</v>
      </c>
      <c r="B48" s="446" t="s">
        <v>1529</v>
      </c>
      <c r="C48" s="445" t="s">
        <v>1530</v>
      </c>
      <c r="D48" s="446" t="s">
        <v>697</v>
      </c>
      <c r="E48" s="445">
        <v>3</v>
      </c>
      <c r="F48" s="445"/>
      <c r="G48" s="447">
        <v>3</v>
      </c>
      <c r="H48" s="445" t="s">
        <v>699</v>
      </c>
      <c r="I48" s="445" t="s">
        <v>1449</v>
      </c>
      <c r="J48" s="518" t="s">
        <v>698</v>
      </c>
      <c r="K48" s="445" t="s">
        <v>1528</v>
      </c>
      <c r="L48" s="448" t="s">
        <v>1502</v>
      </c>
    </row>
    <row r="49" spans="1:12" ht="12.75">
      <c r="A49" s="445">
        <v>41</v>
      </c>
      <c r="B49" s="446" t="s">
        <v>1531</v>
      </c>
      <c r="C49" s="445" t="s">
        <v>1532</v>
      </c>
      <c r="D49" s="446" t="s">
        <v>697</v>
      </c>
      <c r="E49" s="445">
        <v>3</v>
      </c>
      <c r="F49" s="445"/>
      <c r="G49" s="447">
        <v>4</v>
      </c>
      <c r="H49" s="445" t="s">
        <v>1448</v>
      </c>
      <c r="I49" s="445" t="s">
        <v>1449</v>
      </c>
      <c r="J49" s="518" t="s">
        <v>698</v>
      </c>
      <c r="K49" s="445" t="s">
        <v>1528</v>
      </c>
      <c r="L49" s="448"/>
    </row>
    <row r="50" spans="1:12" ht="12.75">
      <c r="A50" s="445">
        <v>42</v>
      </c>
      <c r="B50" s="446" t="s">
        <v>1533</v>
      </c>
      <c r="C50" s="445" t="s">
        <v>1534</v>
      </c>
      <c r="D50" s="446" t="s">
        <v>697</v>
      </c>
      <c r="E50" s="445"/>
      <c r="F50" s="445"/>
      <c r="G50" s="447">
        <v>3</v>
      </c>
      <c r="H50" s="445" t="s">
        <v>1448</v>
      </c>
      <c r="I50" s="445" t="s">
        <v>1449</v>
      </c>
      <c r="J50" s="518" t="s">
        <v>698</v>
      </c>
      <c r="K50" s="445" t="s">
        <v>1528</v>
      </c>
      <c r="L50" s="448"/>
    </row>
    <row r="51" spans="1:12" ht="12.75">
      <c r="A51" s="445">
        <v>43</v>
      </c>
      <c r="B51" s="446" t="s">
        <v>1535</v>
      </c>
      <c r="C51" s="445" t="s">
        <v>1536</v>
      </c>
      <c r="D51" s="446" t="s">
        <v>697</v>
      </c>
      <c r="E51" s="445">
        <v>3</v>
      </c>
      <c r="F51" s="445"/>
      <c r="G51" s="447">
        <v>4</v>
      </c>
      <c r="H51" s="445" t="s">
        <v>699</v>
      </c>
      <c r="I51" s="445" t="s">
        <v>1449</v>
      </c>
      <c r="J51" s="518" t="s">
        <v>698</v>
      </c>
      <c r="K51" s="445" t="s">
        <v>1528</v>
      </c>
      <c r="L51" s="448"/>
    </row>
    <row r="52" spans="1:12" ht="12.75">
      <c r="A52" s="445">
        <v>44</v>
      </c>
      <c r="B52" s="446" t="s">
        <v>1537</v>
      </c>
      <c r="C52" s="445" t="s">
        <v>1538</v>
      </c>
      <c r="D52" s="446" t="s">
        <v>697</v>
      </c>
      <c r="E52" s="445">
        <v>3</v>
      </c>
      <c r="F52" s="445"/>
      <c r="G52" s="447">
        <v>4</v>
      </c>
      <c r="H52" s="445" t="s">
        <v>699</v>
      </c>
      <c r="I52" s="445" t="s">
        <v>1449</v>
      </c>
      <c r="J52" s="518" t="s">
        <v>698</v>
      </c>
      <c r="K52" s="445" t="s">
        <v>1528</v>
      </c>
      <c r="L52" s="448"/>
    </row>
    <row r="53" spans="1:12" ht="12.75">
      <c r="A53" s="445">
        <v>45</v>
      </c>
      <c r="B53" s="446" t="s">
        <v>1539</v>
      </c>
      <c r="C53" s="445" t="s">
        <v>1540</v>
      </c>
      <c r="D53" s="446" t="s">
        <v>697</v>
      </c>
      <c r="E53" s="445">
        <v>3</v>
      </c>
      <c r="F53" s="445"/>
      <c r="G53" s="447">
        <v>4</v>
      </c>
      <c r="H53" s="445" t="s">
        <v>1448</v>
      </c>
      <c r="I53" s="445" t="s">
        <v>1449</v>
      </c>
      <c r="J53" s="518" t="s">
        <v>698</v>
      </c>
      <c r="K53" s="445" t="s">
        <v>1528</v>
      </c>
      <c r="L53" s="448"/>
    </row>
    <row r="54" spans="1:12" ht="12.75">
      <c r="A54" s="445">
        <v>46</v>
      </c>
      <c r="B54" s="446" t="s">
        <v>1541</v>
      </c>
      <c r="C54" s="445" t="s">
        <v>1542</v>
      </c>
      <c r="D54" s="446" t="s">
        <v>697</v>
      </c>
      <c r="E54" s="445">
        <v>3</v>
      </c>
      <c r="F54" s="445"/>
      <c r="G54" s="447">
        <v>4</v>
      </c>
      <c r="H54" s="445" t="s">
        <v>1448</v>
      </c>
      <c r="I54" s="445" t="s">
        <v>1449</v>
      </c>
      <c r="J54" s="518" t="s">
        <v>698</v>
      </c>
      <c r="K54" s="445" t="s">
        <v>1528</v>
      </c>
      <c r="L54" s="448"/>
    </row>
    <row r="55" spans="1:12" ht="12.75">
      <c r="A55" s="445">
        <v>47</v>
      </c>
      <c r="B55" s="446" t="s">
        <v>1543</v>
      </c>
      <c r="C55" s="445" t="s">
        <v>1544</v>
      </c>
      <c r="D55" s="446" t="s">
        <v>697</v>
      </c>
      <c r="E55" s="445">
        <v>3</v>
      </c>
      <c r="F55" s="445"/>
      <c r="G55" s="447">
        <v>4</v>
      </c>
      <c r="H55" s="445" t="s">
        <v>699</v>
      </c>
      <c r="I55" s="445" t="s">
        <v>1449</v>
      </c>
      <c r="J55" s="518" t="s">
        <v>698</v>
      </c>
      <c r="K55" s="445" t="s">
        <v>1528</v>
      </c>
      <c r="L55" s="448"/>
    </row>
    <row r="56" spans="1:12" ht="12.75">
      <c r="A56" s="445">
        <v>48</v>
      </c>
      <c r="B56" s="446" t="s">
        <v>1545</v>
      </c>
      <c r="C56" s="445" t="s">
        <v>1546</v>
      </c>
      <c r="D56" s="446" t="s">
        <v>697</v>
      </c>
      <c r="E56" s="445">
        <v>3</v>
      </c>
      <c r="F56" s="445"/>
      <c r="G56" s="447">
        <v>4</v>
      </c>
      <c r="H56" s="445" t="s">
        <v>1448</v>
      </c>
      <c r="I56" s="445" t="s">
        <v>1449</v>
      </c>
      <c r="J56" s="518" t="s">
        <v>698</v>
      </c>
      <c r="K56" s="445" t="s">
        <v>1528</v>
      </c>
      <c r="L56" s="448"/>
    </row>
    <row r="57" spans="1:12" ht="24">
      <c r="A57" s="445">
        <v>49</v>
      </c>
      <c r="B57" s="446" t="s">
        <v>1547</v>
      </c>
      <c r="C57" s="445" t="s">
        <v>1548</v>
      </c>
      <c r="D57" s="446" t="s">
        <v>697</v>
      </c>
      <c r="E57" s="445">
        <v>3</v>
      </c>
      <c r="F57" s="445"/>
      <c r="G57" s="447">
        <v>7</v>
      </c>
      <c r="H57" s="445" t="s">
        <v>1448</v>
      </c>
      <c r="I57" s="445" t="s">
        <v>1449</v>
      </c>
      <c r="J57" s="518" t="s">
        <v>698</v>
      </c>
      <c r="K57" s="445" t="s">
        <v>1528</v>
      </c>
      <c r="L57" s="448"/>
    </row>
    <row r="58" spans="1:12" ht="12.75">
      <c r="A58" s="445">
        <v>50</v>
      </c>
      <c r="B58" s="446" t="s">
        <v>1549</v>
      </c>
      <c r="C58" s="445" t="s">
        <v>1550</v>
      </c>
      <c r="D58" s="446" t="s">
        <v>697</v>
      </c>
      <c r="E58" s="445">
        <v>3</v>
      </c>
      <c r="F58" s="445"/>
      <c r="G58" s="447">
        <v>7</v>
      </c>
      <c r="H58" s="445" t="s">
        <v>1448</v>
      </c>
      <c r="I58" s="445" t="s">
        <v>1449</v>
      </c>
      <c r="J58" s="518" t="s">
        <v>698</v>
      </c>
      <c r="K58" s="445" t="s">
        <v>1528</v>
      </c>
      <c r="L58" s="448"/>
    </row>
    <row r="59" spans="1:12" ht="12.75">
      <c r="A59" s="445">
        <v>51</v>
      </c>
      <c r="B59" s="446" t="s">
        <v>1551</v>
      </c>
      <c r="C59" s="445" t="s">
        <v>1552</v>
      </c>
      <c r="D59" s="446" t="s">
        <v>697</v>
      </c>
      <c r="E59" s="445">
        <v>3</v>
      </c>
      <c r="F59" s="445"/>
      <c r="G59" s="447">
        <v>7</v>
      </c>
      <c r="H59" s="445" t="s">
        <v>1448</v>
      </c>
      <c r="I59" s="445" t="s">
        <v>1449</v>
      </c>
      <c r="J59" s="518" t="s">
        <v>698</v>
      </c>
      <c r="K59" s="445" t="s">
        <v>1528</v>
      </c>
      <c r="L59" s="448"/>
    </row>
    <row r="60" spans="1:12" ht="24">
      <c r="A60" s="445">
        <v>52</v>
      </c>
      <c r="B60" s="446" t="s">
        <v>1553</v>
      </c>
      <c r="C60" s="445" t="s">
        <v>1554</v>
      </c>
      <c r="D60" s="446" t="s">
        <v>697</v>
      </c>
      <c r="E60" s="445">
        <v>3</v>
      </c>
      <c r="F60" s="445"/>
      <c r="G60" s="447">
        <v>7</v>
      </c>
      <c r="H60" s="445" t="s">
        <v>1448</v>
      </c>
      <c r="I60" s="445" t="s">
        <v>1449</v>
      </c>
      <c r="J60" s="518" t="s">
        <v>698</v>
      </c>
      <c r="K60" s="445" t="s">
        <v>1528</v>
      </c>
      <c r="L60" s="448"/>
    </row>
    <row r="61" spans="1:12" ht="24">
      <c r="A61" s="445">
        <v>53</v>
      </c>
      <c r="B61" s="446" t="s">
        <v>1555</v>
      </c>
      <c r="C61" s="445" t="s">
        <v>1556</v>
      </c>
      <c r="D61" s="446" t="s">
        <v>697</v>
      </c>
      <c r="E61" s="445">
        <v>3</v>
      </c>
      <c r="F61" s="445"/>
      <c r="G61" s="447">
        <v>7</v>
      </c>
      <c r="H61" s="445" t="s">
        <v>1448</v>
      </c>
      <c r="I61" s="445" t="s">
        <v>1449</v>
      </c>
      <c r="J61" s="518" t="s">
        <v>698</v>
      </c>
      <c r="K61" s="445" t="s">
        <v>1528</v>
      </c>
      <c r="L61" s="448"/>
    </row>
    <row r="62" spans="1:12" ht="12.75">
      <c r="A62" s="445">
        <v>54</v>
      </c>
      <c r="B62" s="446" t="s">
        <v>1557</v>
      </c>
      <c r="C62" s="445" t="s">
        <v>1558</v>
      </c>
      <c r="D62" s="446" t="s">
        <v>697</v>
      </c>
      <c r="E62" s="445">
        <v>3</v>
      </c>
      <c r="F62" s="445"/>
      <c r="G62" s="447">
        <v>7</v>
      </c>
      <c r="H62" s="445" t="s">
        <v>1448</v>
      </c>
      <c r="I62" s="445" t="s">
        <v>1449</v>
      </c>
      <c r="J62" s="518" t="s">
        <v>698</v>
      </c>
      <c r="K62" s="445" t="s">
        <v>1528</v>
      </c>
      <c r="L62" s="448"/>
    </row>
    <row r="63" spans="1:12" ht="12.75">
      <c r="A63" s="445">
        <v>55</v>
      </c>
      <c r="B63" s="446" t="s">
        <v>1559</v>
      </c>
      <c r="C63" s="445" t="s">
        <v>1560</v>
      </c>
      <c r="D63" s="446" t="s">
        <v>697</v>
      </c>
      <c r="E63" s="445">
        <v>3</v>
      </c>
      <c r="F63" s="445"/>
      <c r="G63" s="447">
        <v>7</v>
      </c>
      <c r="H63" s="445" t="s">
        <v>1448</v>
      </c>
      <c r="I63" s="445" t="s">
        <v>1449</v>
      </c>
      <c r="J63" s="518" t="s">
        <v>698</v>
      </c>
      <c r="K63" s="445" t="s">
        <v>1528</v>
      </c>
      <c r="L63" s="448"/>
    </row>
    <row r="64" spans="1:12" ht="12.75">
      <c r="A64" s="445">
        <v>56</v>
      </c>
      <c r="B64" s="446" t="s">
        <v>1561</v>
      </c>
      <c r="C64" s="445" t="s">
        <v>1562</v>
      </c>
      <c r="D64" s="446" t="s">
        <v>697</v>
      </c>
      <c r="E64" s="445">
        <v>3</v>
      </c>
      <c r="F64" s="445"/>
      <c r="G64" s="447">
        <v>7</v>
      </c>
      <c r="H64" s="445" t="s">
        <v>1448</v>
      </c>
      <c r="I64" s="445" t="s">
        <v>1449</v>
      </c>
      <c r="J64" s="518" t="s">
        <v>698</v>
      </c>
      <c r="K64" s="445" t="s">
        <v>1528</v>
      </c>
      <c r="L64" s="448"/>
    </row>
    <row r="65" spans="1:12" ht="12.75">
      <c r="A65" s="445">
        <v>57</v>
      </c>
      <c r="B65" s="446" t="s">
        <v>1563</v>
      </c>
      <c r="C65" s="445" t="s">
        <v>1564</v>
      </c>
      <c r="D65" s="446" t="s">
        <v>697</v>
      </c>
      <c r="E65" s="445">
        <v>3</v>
      </c>
      <c r="F65" s="445"/>
      <c r="G65" s="447">
        <v>7</v>
      </c>
      <c r="H65" s="445" t="s">
        <v>1448</v>
      </c>
      <c r="I65" s="445" t="s">
        <v>1449</v>
      </c>
      <c r="J65" s="518" t="s">
        <v>698</v>
      </c>
      <c r="K65" s="445" t="s">
        <v>1528</v>
      </c>
      <c r="L65" s="448"/>
    </row>
    <row r="66" spans="1:12" ht="24">
      <c r="A66" s="445">
        <v>58</v>
      </c>
      <c r="B66" s="446" t="s">
        <v>711</v>
      </c>
      <c r="C66" s="445" t="s">
        <v>1603</v>
      </c>
      <c r="D66" s="446" t="s">
        <v>697</v>
      </c>
      <c r="E66" s="445">
        <v>3</v>
      </c>
      <c r="F66" s="445"/>
      <c r="G66" s="447">
        <v>7</v>
      </c>
      <c r="H66" s="445" t="s">
        <v>712</v>
      </c>
      <c r="I66" s="445" t="s">
        <v>710</v>
      </c>
      <c r="J66" s="518" t="s">
        <v>698</v>
      </c>
      <c r="K66" s="445" t="s">
        <v>713</v>
      </c>
      <c r="L66" s="448"/>
    </row>
    <row r="67" spans="1:12" ht="24">
      <c r="A67" s="445">
        <v>59</v>
      </c>
      <c r="B67" s="446" t="s">
        <v>1565</v>
      </c>
      <c r="C67" s="445" t="s">
        <v>1566</v>
      </c>
      <c r="D67" s="446" t="s">
        <v>697</v>
      </c>
      <c r="E67" s="445">
        <v>3</v>
      </c>
      <c r="F67" s="445"/>
      <c r="G67" s="447">
        <v>7</v>
      </c>
      <c r="H67" s="445" t="s">
        <v>1448</v>
      </c>
      <c r="I67" s="445" t="s">
        <v>1449</v>
      </c>
      <c r="J67" s="518" t="s">
        <v>698</v>
      </c>
      <c r="K67" s="445" t="s">
        <v>1528</v>
      </c>
      <c r="L67" s="448"/>
    </row>
    <row r="68" spans="1:12" ht="24">
      <c r="A68" s="445">
        <v>60</v>
      </c>
      <c r="B68" s="446" t="s">
        <v>1567</v>
      </c>
      <c r="C68" s="445" t="s">
        <v>1568</v>
      </c>
      <c r="D68" s="446" t="s">
        <v>697</v>
      </c>
      <c r="E68" s="445">
        <v>3</v>
      </c>
      <c r="F68" s="445"/>
      <c r="G68" s="447">
        <v>7</v>
      </c>
      <c r="H68" s="445" t="s">
        <v>1448</v>
      </c>
      <c r="I68" s="445" t="s">
        <v>1449</v>
      </c>
      <c r="J68" s="518" t="s">
        <v>698</v>
      </c>
      <c r="K68" s="445" t="s">
        <v>1528</v>
      </c>
      <c r="L68" s="448"/>
    </row>
    <row r="69" spans="1:12" ht="12.75">
      <c r="A69" s="445">
        <v>61</v>
      </c>
      <c r="B69" s="446" t="s">
        <v>1569</v>
      </c>
      <c r="C69" s="445" t="s">
        <v>1570</v>
      </c>
      <c r="D69" s="446" t="s">
        <v>697</v>
      </c>
      <c r="E69" s="445">
        <v>3</v>
      </c>
      <c r="F69" s="445"/>
      <c r="G69" s="447">
        <v>7</v>
      </c>
      <c r="H69" s="445" t="s">
        <v>1448</v>
      </c>
      <c r="I69" s="445" t="s">
        <v>1449</v>
      </c>
      <c r="J69" s="518" t="s">
        <v>698</v>
      </c>
      <c r="K69" s="445" t="s">
        <v>1528</v>
      </c>
      <c r="L69" s="448"/>
    </row>
    <row r="70" spans="1:12" ht="12.75">
      <c r="A70" s="445">
        <v>62</v>
      </c>
      <c r="B70" s="446" t="s">
        <v>1571</v>
      </c>
      <c r="C70" s="445" t="s">
        <v>1572</v>
      </c>
      <c r="D70" s="446" t="s">
        <v>697</v>
      </c>
      <c r="E70" s="445">
        <v>3</v>
      </c>
      <c r="F70" s="445"/>
      <c r="G70" s="447">
        <v>7</v>
      </c>
      <c r="H70" s="445" t="s">
        <v>1448</v>
      </c>
      <c r="I70" s="445" t="s">
        <v>1449</v>
      </c>
      <c r="J70" s="518" t="s">
        <v>698</v>
      </c>
      <c r="K70" s="445" t="s">
        <v>1528</v>
      </c>
      <c r="L70" s="448"/>
    </row>
    <row r="71" spans="1:12" ht="24">
      <c r="A71" s="445">
        <v>63</v>
      </c>
      <c r="B71" s="446" t="s">
        <v>1573</v>
      </c>
      <c r="C71" s="445" t="s">
        <v>1574</v>
      </c>
      <c r="D71" s="446" t="s">
        <v>697</v>
      </c>
      <c r="E71" s="445">
        <v>3</v>
      </c>
      <c r="F71" s="445"/>
      <c r="G71" s="447">
        <v>7</v>
      </c>
      <c r="H71" s="445" t="s">
        <v>1448</v>
      </c>
      <c r="I71" s="445" t="s">
        <v>1449</v>
      </c>
      <c r="J71" s="518" t="s">
        <v>698</v>
      </c>
      <c r="K71" s="445" t="s">
        <v>1528</v>
      </c>
      <c r="L71" s="448"/>
    </row>
    <row r="72" spans="1:12" ht="12.75">
      <c r="A72" s="445">
        <v>64</v>
      </c>
      <c r="B72" s="446" t="s">
        <v>1575</v>
      </c>
      <c r="C72" s="445" t="s">
        <v>1576</v>
      </c>
      <c r="D72" s="446" t="s">
        <v>697</v>
      </c>
      <c r="E72" s="445">
        <v>3</v>
      </c>
      <c r="F72" s="445"/>
      <c r="G72" s="447">
        <v>3</v>
      </c>
      <c r="H72" s="445" t="s">
        <v>699</v>
      </c>
      <c r="I72" s="445" t="s">
        <v>1449</v>
      </c>
      <c r="J72" s="518" t="s">
        <v>698</v>
      </c>
      <c r="K72" s="445" t="s">
        <v>1577</v>
      </c>
      <c r="L72" s="448" t="s">
        <v>1530</v>
      </c>
    </row>
    <row r="73" spans="1:12" ht="24">
      <c r="A73" s="445">
        <v>65</v>
      </c>
      <c r="B73" s="446" t="s">
        <v>1578</v>
      </c>
      <c r="C73" s="445" t="s">
        <v>1579</v>
      </c>
      <c r="D73" s="446" t="s">
        <v>697</v>
      </c>
      <c r="E73" s="445">
        <v>4</v>
      </c>
      <c r="F73" s="445"/>
      <c r="G73" s="447">
        <v>4</v>
      </c>
      <c r="H73" s="445" t="s">
        <v>699</v>
      </c>
      <c r="I73" s="445" t="s">
        <v>1449</v>
      </c>
      <c r="J73" s="518" t="s">
        <v>698</v>
      </c>
      <c r="K73" s="445" t="s">
        <v>1577</v>
      </c>
      <c r="L73" s="448"/>
    </row>
    <row r="74" spans="1:12" ht="12.75">
      <c r="A74" s="445">
        <v>66</v>
      </c>
      <c r="B74" s="446" t="s">
        <v>1580</v>
      </c>
      <c r="C74" s="445" t="s">
        <v>1581</v>
      </c>
      <c r="D74" s="446" t="s">
        <v>697</v>
      </c>
      <c r="E74" s="445">
        <v>3</v>
      </c>
      <c r="F74" s="445"/>
      <c r="G74" s="447">
        <v>4</v>
      </c>
      <c r="H74" s="445" t="s">
        <v>1448</v>
      </c>
      <c r="I74" s="445" t="s">
        <v>1449</v>
      </c>
      <c r="J74" s="518" t="s">
        <v>698</v>
      </c>
      <c r="K74" s="445" t="s">
        <v>1577</v>
      </c>
      <c r="L74" s="448"/>
    </row>
    <row r="75" spans="1:12" ht="24">
      <c r="A75" s="445">
        <v>67</v>
      </c>
      <c r="B75" s="446" t="s">
        <v>1582</v>
      </c>
      <c r="C75" s="445" t="s">
        <v>1583</v>
      </c>
      <c r="D75" s="446" t="s">
        <v>697</v>
      </c>
      <c r="E75" s="445">
        <v>3</v>
      </c>
      <c r="F75" s="445"/>
      <c r="G75" s="447">
        <v>4</v>
      </c>
      <c r="H75" s="445" t="s">
        <v>1448</v>
      </c>
      <c r="I75" s="445" t="s">
        <v>1449</v>
      </c>
      <c r="J75" s="518" t="s">
        <v>698</v>
      </c>
      <c r="K75" s="445" t="s">
        <v>1577</v>
      </c>
      <c r="L75" s="448"/>
    </row>
    <row r="76" spans="1:12" ht="24">
      <c r="A76" s="445">
        <v>68</v>
      </c>
      <c r="B76" s="446" t="s">
        <v>1584</v>
      </c>
      <c r="C76" s="445" t="s">
        <v>1585</v>
      </c>
      <c r="D76" s="446" t="s">
        <v>697</v>
      </c>
      <c r="E76" s="445">
        <v>3</v>
      </c>
      <c r="F76" s="445"/>
      <c r="G76" s="447">
        <v>4</v>
      </c>
      <c r="H76" s="445" t="s">
        <v>699</v>
      </c>
      <c r="I76" s="445" t="s">
        <v>1449</v>
      </c>
      <c r="J76" s="518" t="s">
        <v>698</v>
      </c>
      <c r="K76" s="445" t="s">
        <v>1577</v>
      </c>
      <c r="L76" s="448"/>
    </row>
    <row r="77" spans="1:12" ht="12.75">
      <c r="A77" s="445">
        <v>69</v>
      </c>
      <c r="B77" s="446" t="s">
        <v>705</v>
      </c>
      <c r="C77" s="445" t="s">
        <v>1586</v>
      </c>
      <c r="D77" s="446" t="s">
        <v>697</v>
      </c>
      <c r="E77" s="445">
        <v>3</v>
      </c>
      <c r="F77" s="445"/>
      <c r="G77" s="447">
        <v>3</v>
      </c>
      <c r="H77" s="445" t="s">
        <v>699</v>
      </c>
      <c r="I77" s="445" t="s">
        <v>1449</v>
      </c>
      <c r="J77" s="518" t="s">
        <v>698</v>
      </c>
      <c r="K77" s="445" t="s">
        <v>1577</v>
      </c>
      <c r="L77" s="448" t="s">
        <v>1534</v>
      </c>
    </row>
    <row r="78" spans="1:12" ht="12.75">
      <c r="A78" s="445">
        <v>70</v>
      </c>
      <c r="B78" s="446" t="s">
        <v>1587</v>
      </c>
      <c r="C78" s="445" t="s">
        <v>1588</v>
      </c>
      <c r="D78" s="446" t="s">
        <v>697</v>
      </c>
      <c r="E78" s="445">
        <v>3</v>
      </c>
      <c r="F78" s="445"/>
      <c r="G78" s="447">
        <v>3</v>
      </c>
      <c r="H78" s="445" t="s">
        <v>701</v>
      </c>
      <c r="I78" s="445" t="s">
        <v>1449</v>
      </c>
      <c r="J78" s="518" t="s">
        <v>698</v>
      </c>
      <c r="K78" s="445" t="s">
        <v>1577</v>
      </c>
      <c r="L78" s="448"/>
    </row>
    <row r="79" spans="1:12" ht="12.75">
      <c r="A79" s="445">
        <v>71</v>
      </c>
      <c r="B79" s="446" t="s">
        <v>1589</v>
      </c>
      <c r="C79" s="445" t="s">
        <v>1590</v>
      </c>
      <c r="D79" s="446" t="s">
        <v>697</v>
      </c>
      <c r="E79" s="445">
        <v>3</v>
      </c>
      <c r="F79" s="445"/>
      <c r="G79" s="447">
        <v>3</v>
      </c>
      <c r="H79" s="445" t="s">
        <v>701</v>
      </c>
      <c r="I79" s="445" t="s">
        <v>1449</v>
      </c>
      <c r="J79" s="518" t="s">
        <v>698</v>
      </c>
      <c r="K79" s="445" t="s">
        <v>1577</v>
      </c>
      <c r="L79" s="448"/>
    </row>
    <row r="80" spans="1:12" ht="12.75">
      <c r="A80" s="445">
        <v>72</v>
      </c>
      <c r="B80" s="446" t="s">
        <v>1591</v>
      </c>
      <c r="C80" s="445" t="s">
        <v>1592</v>
      </c>
      <c r="D80" s="446" t="s">
        <v>697</v>
      </c>
      <c r="E80" s="445">
        <v>3</v>
      </c>
      <c r="F80" s="445"/>
      <c r="G80" s="447">
        <v>4</v>
      </c>
      <c r="H80" s="445" t="s">
        <v>701</v>
      </c>
      <c r="I80" s="445" t="s">
        <v>1449</v>
      </c>
      <c r="J80" s="518" t="s">
        <v>698</v>
      </c>
      <c r="K80" s="445" t="s">
        <v>1577</v>
      </c>
      <c r="L80" s="448"/>
    </row>
    <row r="81" spans="1:12" ht="12.75">
      <c r="A81" s="445">
        <v>73</v>
      </c>
      <c r="B81" s="446" t="s">
        <v>1593</v>
      </c>
      <c r="C81" s="445" t="s">
        <v>1594</v>
      </c>
      <c r="D81" s="446" t="s">
        <v>697</v>
      </c>
      <c r="E81" s="445">
        <v>3</v>
      </c>
      <c r="F81" s="445"/>
      <c r="G81" s="447">
        <v>4</v>
      </c>
      <c r="H81" s="445" t="s">
        <v>699</v>
      </c>
      <c r="I81" s="445" t="s">
        <v>1449</v>
      </c>
      <c r="J81" s="518" t="s">
        <v>698</v>
      </c>
      <c r="K81" s="445" t="s">
        <v>1577</v>
      </c>
      <c r="L81" s="448"/>
    </row>
    <row r="82" spans="1:12" ht="12.75">
      <c r="A82" s="445">
        <v>74</v>
      </c>
      <c r="B82" s="446" t="s">
        <v>1595</v>
      </c>
      <c r="C82" s="445" t="s">
        <v>1596</v>
      </c>
      <c r="D82" s="446" t="s">
        <v>697</v>
      </c>
      <c r="E82" s="445">
        <v>3</v>
      </c>
      <c r="F82" s="445"/>
      <c r="G82" s="447">
        <v>3</v>
      </c>
      <c r="H82" s="445" t="s">
        <v>1448</v>
      </c>
      <c r="I82" s="445" t="s">
        <v>1449</v>
      </c>
      <c r="J82" s="518" t="s">
        <v>698</v>
      </c>
      <c r="K82" s="445" t="s">
        <v>1577</v>
      </c>
      <c r="L82" s="448" t="s">
        <v>1470</v>
      </c>
    </row>
    <row r="83" spans="1:12" ht="12.75">
      <c r="A83" s="445">
        <v>75</v>
      </c>
      <c r="B83" s="446" t="s">
        <v>1597</v>
      </c>
      <c r="C83" s="445" t="s">
        <v>1598</v>
      </c>
      <c r="D83" s="446" t="s">
        <v>697</v>
      </c>
      <c r="E83" s="445">
        <v>3</v>
      </c>
      <c r="F83" s="445"/>
      <c r="G83" s="447">
        <v>3</v>
      </c>
      <c r="H83" s="445" t="s">
        <v>699</v>
      </c>
      <c r="I83" s="445" t="s">
        <v>1449</v>
      </c>
      <c r="J83" s="518" t="s">
        <v>698</v>
      </c>
      <c r="K83" s="445" t="s">
        <v>1577</v>
      </c>
      <c r="L83" s="448" t="s">
        <v>1500</v>
      </c>
    </row>
    <row r="84" spans="1:12" ht="12.75">
      <c r="A84" s="445">
        <v>76</v>
      </c>
      <c r="B84" s="446" t="s">
        <v>1599</v>
      </c>
      <c r="C84" s="445" t="s">
        <v>1600</v>
      </c>
      <c r="D84" s="446" t="s">
        <v>697</v>
      </c>
      <c r="E84" s="445">
        <v>3</v>
      </c>
      <c r="F84" s="445">
        <v>3</v>
      </c>
      <c r="G84" s="447">
        <v>8</v>
      </c>
      <c r="H84" s="445" t="s">
        <v>1448</v>
      </c>
      <c r="I84" s="445" t="s">
        <v>1449</v>
      </c>
      <c r="J84" s="518" t="s">
        <v>698</v>
      </c>
      <c r="K84" s="445" t="s">
        <v>1601</v>
      </c>
      <c r="L84" s="448" t="s">
        <v>1454</v>
      </c>
    </row>
    <row r="85" spans="1:12" ht="24">
      <c r="A85" s="445">
        <v>77</v>
      </c>
      <c r="B85" s="446" t="s">
        <v>1602</v>
      </c>
      <c r="C85" s="445" t="s">
        <v>1603</v>
      </c>
      <c r="D85" s="446" t="s">
        <v>697</v>
      </c>
      <c r="E85" s="445">
        <v>3</v>
      </c>
      <c r="F85" s="445"/>
      <c r="G85" s="447">
        <v>7</v>
      </c>
      <c r="H85" s="445" t="s">
        <v>1448</v>
      </c>
      <c r="I85" s="445" t="s">
        <v>1449</v>
      </c>
      <c r="J85" s="518" t="s">
        <v>698</v>
      </c>
      <c r="K85" s="445" t="s">
        <v>1601</v>
      </c>
      <c r="L85" s="448"/>
    </row>
    <row r="86" spans="1:12" ht="12.75">
      <c r="A86" s="445">
        <v>78</v>
      </c>
      <c r="B86" s="446" t="s">
        <v>1604</v>
      </c>
      <c r="C86" s="445" t="s">
        <v>1605</v>
      </c>
      <c r="D86" s="446" t="s">
        <v>697</v>
      </c>
      <c r="E86" s="445">
        <v>3</v>
      </c>
      <c r="F86" s="445">
        <v>3</v>
      </c>
      <c r="G86" s="447">
        <v>8</v>
      </c>
      <c r="H86" s="445" t="s">
        <v>1448</v>
      </c>
      <c r="I86" s="445" t="s">
        <v>1449</v>
      </c>
      <c r="J86" s="518" t="s">
        <v>698</v>
      </c>
      <c r="K86" s="445" t="s">
        <v>1606</v>
      </c>
      <c r="L86" s="448" t="s">
        <v>1600</v>
      </c>
    </row>
    <row r="87" spans="1:12" ht="24">
      <c r="A87" s="445">
        <v>79</v>
      </c>
      <c r="B87" s="446" t="s">
        <v>1607</v>
      </c>
      <c r="C87" s="445" t="s">
        <v>1608</v>
      </c>
      <c r="D87" s="446" t="s">
        <v>697</v>
      </c>
      <c r="E87" s="445">
        <v>3</v>
      </c>
      <c r="F87" s="445"/>
      <c r="G87" s="447">
        <v>4</v>
      </c>
      <c r="H87" s="445" t="s">
        <v>1448</v>
      </c>
      <c r="I87" s="445" t="s">
        <v>1449</v>
      </c>
      <c r="J87" s="518" t="s">
        <v>698</v>
      </c>
      <c r="K87" s="445" t="s">
        <v>1606</v>
      </c>
      <c r="L87" s="448"/>
    </row>
    <row r="88" spans="1:12" ht="24">
      <c r="A88" s="445">
        <v>80</v>
      </c>
      <c r="B88" s="446" t="s">
        <v>1609</v>
      </c>
      <c r="C88" s="445" t="s">
        <v>1610</v>
      </c>
      <c r="D88" s="446" t="s">
        <v>697</v>
      </c>
      <c r="E88" s="445">
        <v>3</v>
      </c>
      <c r="F88" s="445"/>
      <c r="G88" s="447">
        <v>7</v>
      </c>
      <c r="H88" s="445" t="s">
        <v>1448</v>
      </c>
      <c r="I88" s="445" t="s">
        <v>1449</v>
      </c>
      <c r="J88" s="518" t="s">
        <v>698</v>
      </c>
      <c r="K88" s="445" t="s">
        <v>1606</v>
      </c>
      <c r="L88" s="448"/>
    </row>
    <row r="89" spans="1:12" ht="24">
      <c r="A89" s="445">
        <v>81</v>
      </c>
      <c r="B89" s="446" t="s">
        <v>1611</v>
      </c>
      <c r="C89" s="445" t="s">
        <v>1612</v>
      </c>
      <c r="D89" s="446" t="s">
        <v>697</v>
      </c>
      <c r="E89" s="445">
        <v>3</v>
      </c>
      <c r="F89" s="445"/>
      <c r="G89" s="447">
        <v>7</v>
      </c>
      <c r="H89" s="445" t="s">
        <v>1448</v>
      </c>
      <c r="I89" s="445" t="s">
        <v>1449</v>
      </c>
      <c r="J89" s="518" t="s">
        <v>698</v>
      </c>
      <c r="K89" s="445" t="s">
        <v>1606</v>
      </c>
      <c r="L89" s="448"/>
    </row>
    <row r="90" spans="1:12" ht="24">
      <c r="A90" s="445">
        <v>82</v>
      </c>
      <c r="B90" s="446" t="s">
        <v>1613</v>
      </c>
      <c r="C90" s="445" t="s">
        <v>1614</v>
      </c>
      <c r="D90" s="446" t="s">
        <v>697</v>
      </c>
      <c r="E90" s="445">
        <v>3</v>
      </c>
      <c r="F90" s="445"/>
      <c r="G90" s="447">
        <v>7</v>
      </c>
      <c r="H90" s="445" t="s">
        <v>1448</v>
      </c>
      <c r="I90" s="445" t="s">
        <v>1449</v>
      </c>
      <c r="J90" s="518" t="s">
        <v>698</v>
      </c>
      <c r="K90" s="445" t="s">
        <v>1606</v>
      </c>
      <c r="L90" s="448"/>
    </row>
    <row r="91" spans="1:12" ht="36">
      <c r="A91" s="445">
        <v>83</v>
      </c>
      <c r="B91" s="446" t="s">
        <v>1615</v>
      </c>
      <c r="C91" s="445" t="s">
        <v>1616</v>
      </c>
      <c r="D91" s="446" t="s">
        <v>697</v>
      </c>
      <c r="E91" s="445">
        <v>3</v>
      </c>
      <c r="F91" s="445"/>
      <c r="G91" s="447">
        <v>7</v>
      </c>
      <c r="H91" s="445" t="s">
        <v>1448</v>
      </c>
      <c r="I91" s="445" t="s">
        <v>1449</v>
      </c>
      <c r="J91" s="518" t="s">
        <v>698</v>
      </c>
      <c r="K91" s="445" t="s">
        <v>1606</v>
      </c>
      <c r="L91" s="448"/>
    </row>
    <row r="92" spans="1:12" ht="24">
      <c r="A92" s="445">
        <v>94</v>
      </c>
      <c r="B92" s="446" t="s">
        <v>1617</v>
      </c>
      <c r="C92" s="445" t="s">
        <v>1618</v>
      </c>
      <c r="D92" s="446" t="s">
        <v>697</v>
      </c>
      <c r="E92" s="445">
        <v>3</v>
      </c>
      <c r="F92" s="445"/>
      <c r="G92" s="447">
        <v>7</v>
      </c>
      <c r="H92" s="445" t="s">
        <v>1448</v>
      </c>
      <c r="I92" s="445" t="s">
        <v>1449</v>
      </c>
      <c r="J92" s="518" t="s">
        <v>698</v>
      </c>
      <c r="K92" s="445" t="s">
        <v>1606</v>
      </c>
      <c r="L92" s="448"/>
    </row>
    <row r="93" spans="1:12" ht="12.75">
      <c r="A93" s="445">
        <v>85</v>
      </c>
      <c r="B93" s="446" t="s">
        <v>1619</v>
      </c>
      <c r="C93" s="445" t="s">
        <v>1620</v>
      </c>
      <c r="D93" s="446" t="s">
        <v>697</v>
      </c>
      <c r="E93" s="445">
        <v>3</v>
      </c>
      <c r="F93" s="445"/>
      <c r="G93" s="447">
        <v>4</v>
      </c>
      <c r="H93" s="445" t="s">
        <v>699</v>
      </c>
      <c r="I93" s="445" t="s">
        <v>1449</v>
      </c>
      <c r="J93" s="518" t="s">
        <v>698</v>
      </c>
      <c r="K93" s="445" t="s">
        <v>1606</v>
      </c>
      <c r="L93" s="448"/>
    </row>
    <row r="94" spans="1:12" ht="12.75">
      <c r="A94" s="445">
        <v>96</v>
      </c>
      <c r="B94" s="446" t="s">
        <v>1621</v>
      </c>
      <c r="C94" s="445" t="s">
        <v>1622</v>
      </c>
      <c r="D94" s="446" t="s">
        <v>697</v>
      </c>
      <c r="E94" s="445">
        <v>3</v>
      </c>
      <c r="F94" s="445">
        <v>3</v>
      </c>
      <c r="G94" s="447">
        <v>9</v>
      </c>
      <c r="H94" s="445" t="s">
        <v>1448</v>
      </c>
      <c r="I94" s="445" t="s">
        <v>1449</v>
      </c>
      <c r="J94" s="518" t="s">
        <v>698</v>
      </c>
      <c r="K94" s="445" t="s">
        <v>1623</v>
      </c>
      <c r="L94" s="448" t="s">
        <v>1600</v>
      </c>
    </row>
    <row r="95" spans="1:12" ht="24">
      <c r="A95" s="445">
        <v>87</v>
      </c>
      <c r="B95" s="446" t="s">
        <v>1624</v>
      </c>
      <c r="C95" s="445" t="s">
        <v>1625</v>
      </c>
      <c r="D95" s="446" t="s">
        <v>697</v>
      </c>
      <c r="E95" s="445">
        <v>3</v>
      </c>
      <c r="F95" s="445"/>
      <c r="G95" s="447">
        <v>14</v>
      </c>
      <c r="H95" s="445" t="s">
        <v>1448</v>
      </c>
      <c r="I95" s="445" t="s">
        <v>1449</v>
      </c>
      <c r="J95" s="518" t="s">
        <v>698</v>
      </c>
      <c r="K95" s="445" t="s">
        <v>1623</v>
      </c>
      <c r="L95" s="448"/>
    </row>
    <row r="96" spans="1:12" ht="24">
      <c r="A96" s="445">
        <v>88</v>
      </c>
      <c r="B96" s="446" t="s">
        <v>1626</v>
      </c>
      <c r="C96" s="445" t="s">
        <v>1627</v>
      </c>
      <c r="D96" s="446" t="s">
        <v>697</v>
      </c>
      <c r="E96" s="445">
        <v>3</v>
      </c>
      <c r="F96" s="445"/>
      <c r="G96" s="447">
        <v>14</v>
      </c>
      <c r="H96" s="445" t="s">
        <v>1448</v>
      </c>
      <c r="I96" s="445" t="s">
        <v>1449</v>
      </c>
      <c r="J96" s="518" t="s">
        <v>698</v>
      </c>
      <c r="K96" s="445" t="s">
        <v>1623</v>
      </c>
      <c r="L96" s="448"/>
    </row>
    <row r="97" spans="1:12" ht="24">
      <c r="A97" s="445">
        <v>89</v>
      </c>
      <c r="B97" s="446" t="s">
        <v>1628</v>
      </c>
      <c r="C97" s="445" t="s">
        <v>1629</v>
      </c>
      <c r="D97" s="446" t="s">
        <v>697</v>
      </c>
      <c r="E97" s="445">
        <v>3</v>
      </c>
      <c r="F97" s="445"/>
      <c r="G97" s="447">
        <v>14</v>
      </c>
      <c r="H97" s="445" t="s">
        <v>1448</v>
      </c>
      <c r="I97" s="445" t="s">
        <v>1449</v>
      </c>
      <c r="J97" s="518" t="s">
        <v>698</v>
      </c>
      <c r="K97" s="445" t="s">
        <v>1623</v>
      </c>
      <c r="L97" s="448"/>
    </row>
    <row r="98" spans="1:12" ht="24">
      <c r="A98" s="445">
        <v>90</v>
      </c>
      <c r="B98" s="446" t="s">
        <v>553</v>
      </c>
      <c r="C98" s="445" t="s">
        <v>554</v>
      </c>
      <c r="D98" s="446" t="s">
        <v>697</v>
      </c>
      <c r="E98" s="445">
        <v>3</v>
      </c>
      <c r="F98" s="445"/>
      <c r="G98" s="447">
        <v>14</v>
      </c>
      <c r="H98" s="445" t="s">
        <v>1448</v>
      </c>
      <c r="I98" s="445" t="s">
        <v>1449</v>
      </c>
      <c r="J98" s="518" t="s">
        <v>698</v>
      </c>
      <c r="K98" s="445" t="s">
        <v>1623</v>
      </c>
      <c r="L98" s="448"/>
    </row>
    <row r="99" spans="1:12" ht="24">
      <c r="A99" s="445">
        <v>91</v>
      </c>
      <c r="B99" s="446" t="s">
        <v>555</v>
      </c>
      <c r="C99" s="445" t="s">
        <v>556</v>
      </c>
      <c r="D99" s="446" t="s">
        <v>697</v>
      </c>
      <c r="E99" s="445">
        <v>3</v>
      </c>
      <c r="F99" s="445"/>
      <c r="G99" s="447">
        <v>14</v>
      </c>
      <c r="H99" s="445" t="s">
        <v>1448</v>
      </c>
      <c r="I99" s="445" t="s">
        <v>1449</v>
      </c>
      <c r="J99" s="518" t="s">
        <v>698</v>
      </c>
      <c r="K99" s="445" t="s">
        <v>1623</v>
      </c>
      <c r="L99" s="448"/>
    </row>
    <row r="100" spans="1:12" ht="24">
      <c r="A100" s="445">
        <v>92</v>
      </c>
      <c r="B100" s="446" t="s">
        <v>557</v>
      </c>
      <c r="C100" s="445" t="s">
        <v>558</v>
      </c>
      <c r="D100" s="446" t="s">
        <v>697</v>
      </c>
      <c r="E100" s="445">
        <v>3</v>
      </c>
      <c r="F100" s="445"/>
      <c r="G100" s="447">
        <v>14</v>
      </c>
      <c r="H100" s="445" t="s">
        <v>1448</v>
      </c>
      <c r="I100" s="445" t="s">
        <v>1449</v>
      </c>
      <c r="J100" s="518" t="s">
        <v>698</v>
      </c>
      <c r="K100" s="445" t="s">
        <v>1623</v>
      </c>
      <c r="L100" s="448"/>
    </row>
    <row r="101" spans="1:12" ht="24">
      <c r="A101" s="445">
        <v>93</v>
      </c>
      <c r="B101" s="446" t="s">
        <v>559</v>
      </c>
      <c r="C101" s="445" t="s">
        <v>560</v>
      </c>
      <c r="D101" s="446" t="s">
        <v>697</v>
      </c>
      <c r="E101" s="445">
        <v>3</v>
      </c>
      <c r="F101" s="445"/>
      <c r="G101" s="447">
        <v>14</v>
      </c>
      <c r="H101" s="445" t="s">
        <v>1448</v>
      </c>
      <c r="I101" s="445" t="s">
        <v>1449</v>
      </c>
      <c r="J101" s="518" t="s">
        <v>698</v>
      </c>
      <c r="K101" s="445" t="s">
        <v>1623</v>
      </c>
      <c r="L101" s="448"/>
    </row>
    <row r="102" spans="1:12" ht="12.75">
      <c r="A102" s="445">
        <v>94</v>
      </c>
      <c r="B102" s="446" t="s">
        <v>561</v>
      </c>
      <c r="C102" s="445" t="s">
        <v>562</v>
      </c>
      <c r="D102" s="446" t="s">
        <v>697</v>
      </c>
      <c r="E102" s="445">
        <v>3</v>
      </c>
      <c r="F102" s="445">
        <v>3</v>
      </c>
      <c r="G102" s="447">
        <v>9</v>
      </c>
      <c r="H102" s="445" t="s">
        <v>1448</v>
      </c>
      <c r="I102" s="445" t="s">
        <v>1449</v>
      </c>
      <c r="J102" s="518" t="s">
        <v>698</v>
      </c>
      <c r="K102" s="445" t="s">
        <v>563</v>
      </c>
      <c r="L102" s="448" t="s">
        <v>1605</v>
      </c>
    </row>
    <row r="103" spans="1:12" ht="12.75">
      <c r="A103" s="449"/>
      <c r="B103" s="449"/>
      <c r="C103" s="449"/>
      <c r="D103" s="449"/>
      <c r="E103" s="449"/>
      <c r="F103" s="449"/>
      <c r="G103" s="449"/>
      <c r="H103" s="449"/>
      <c r="I103" s="449"/>
      <c r="J103" s="519"/>
      <c r="K103" s="449"/>
      <c r="L103" s="449"/>
    </row>
    <row r="104" spans="1:14" s="16" customFormat="1" ht="49.5" customHeight="1">
      <c r="A104" s="128">
        <v>97</v>
      </c>
      <c r="B104" s="596" t="s">
        <v>965</v>
      </c>
      <c r="C104" s="596"/>
      <c r="D104" s="596"/>
      <c r="E104" s="596"/>
      <c r="F104" s="596"/>
      <c r="G104" s="596"/>
      <c r="H104" s="596"/>
      <c r="I104" s="596"/>
      <c r="J104" s="596"/>
      <c r="K104" s="596"/>
      <c r="L104" s="596"/>
      <c r="M104" s="119"/>
      <c r="N104" s="120"/>
    </row>
    <row r="105" spans="1:14" s="16" customFormat="1" ht="49.5" customHeight="1">
      <c r="A105" s="128">
        <v>98</v>
      </c>
      <c r="B105" s="596" t="s">
        <v>966</v>
      </c>
      <c r="C105" s="596"/>
      <c r="D105" s="596"/>
      <c r="E105" s="596"/>
      <c r="F105" s="596"/>
      <c r="G105" s="596"/>
      <c r="H105" s="596"/>
      <c r="I105" s="596"/>
      <c r="J105" s="596"/>
      <c r="K105" s="596"/>
      <c r="L105" s="596"/>
      <c r="M105" s="119"/>
      <c r="N105" s="120"/>
    </row>
    <row r="106" spans="1:14" s="16" customFormat="1" ht="49.5" customHeight="1">
      <c r="A106" s="128">
        <v>3</v>
      </c>
      <c r="B106" s="596" t="s">
        <v>967</v>
      </c>
      <c r="C106" s="596"/>
      <c r="D106" s="596"/>
      <c r="E106" s="596"/>
      <c r="F106" s="596"/>
      <c r="G106" s="596"/>
      <c r="H106" s="596"/>
      <c r="I106" s="596"/>
      <c r="J106" s="596"/>
      <c r="K106" s="596"/>
      <c r="L106" s="596"/>
      <c r="M106" s="119"/>
      <c r="N106" s="120"/>
    </row>
    <row r="107" spans="1:14" s="16" customFormat="1" ht="49.5" customHeight="1">
      <c r="A107" s="128">
        <v>4</v>
      </c>
      <c r="B107" s="596" t="s">
        <v>968</v>
      </c>
      <c r="C107" s="596"/>
      <c r="D107" s="596"/>
      <c r="E107" s="596"/>
      <c r="F107" s="596"/>
      <c r="G107" s="596"/>
      <c r="H107" s="596"/>
      <c r="I107" s="596"/>
      <c r="J107" s="596"/>
      <c r="K107" s="596"/>
      <c r="L107" s="596"/>
      <c r="M107" s="119"/>
      <c r="N107" s="120"/>
    </row>
    <row r="108" spans="1:14" s="16" customFormat="1" ht="49.5" customHeight="1">
      <c r="A108" s="128">
        <v>5</v>
      </c>
      <c r="B108" s="596" t="s">
        <v>969</v>
      </c>
      <c r="C108" s="596"/>
      <c r="D108" s="596"/>
      <c r="E108" s="596"/>
      <c r="F108" s="596"/>
      <c r="G108" s="596"/>
      <c r="H108" s="596"/>
      <c r="I108" s="596"/>
      <c r="J108" s="596"/>
      <c r="K108" s="596"/>
      <c r="L108" s="596"/>
      <c r="M108" s="119"/>
      <c r="N108" s="120"/>
    </row>
    <row r="109" spans="1:14" s="16" customFormat="1" ht="49.5" customHeight="1">
      <c r="A109" s="128">
        <v>6</v>
      </c>
      <c r="B109" s="596" t="s">
        <v>970</v>
      </c>
      <c r="C109" s="596"/>
      <c r="D109" s="596"/>
      <c r="E109" s="596"/>
      <c r="F109" s="596"/>
      <c r="G109" s="596"/>
      <c r="H109" s="596"/>
      <c r="I109" s="596"/>
      <c r="J109" s="596"/>
      <c r="K109" s="596"/>
      <c r="L109" s="596"/>
      <c r="M109" s="119"/>
      <c r="N109" s="120"/>
    </row>
    <row r="110" spans="1:14" ht="49.5" customHeight="1">
      <c r="A110" s="129">
        <v>7</v>
      </c>
      <c r="B110" s="597" t="s">
        <v>971</v>
      </c>
      <c r="C110" s="597"/>
      <c r="D110" s="597"/>
      <c r="E110" s="597"/>
      <c r="F110" s="597"/>
      <c r="G110" s="597"/>
      <c r="H110" s="597"/>
      <c r="I110" s="597"/>
      <c r="J110" s="597"/>
      <c r="K110" s="597"/>
      <c r="L110" s="597"/>
      <c r="M110" s="1"/>
      <c r="N110" s="2"/>
    </row>
    <row r="111" spans="1:12" ht="12.75">
      <c r="A111" s="450"/>
      <c r="B111" s="592"/>
      <c r="C111" s="593"/>
      <c r="D111" s="593"/>
      <c r="E111" s="593"/>
      <c r="F111" s="593"/>
      <c r="G111" s="593"/>
      <c r="H111" s="593"/>
      <c r="I111" s="593"/>
      <c r="J111" s="593"/>
      <c r="K111" s="593"/>
      <c r="L111" s="593"/>
    </row>
    <row r="112" spans="1:12" ht="12.75">
      <c r="A112" s="450"/>
      <c r="B112" s="592"/>
      <c r="C112" s="593"/>
      <c r="D112" s="593"/>
      <c r="E112" s="593"/>
      <c r="F112" s="593"/>
      <c r="G112" s="593"/>
      <c r="H112" s="593"/>
      <c r="I112" s="593"/>
      <c r="J112" s="593"/>
      <c r="K112" s="593"/>
      <c r="L112" s="593"/>
    </row>
    <row r="113" spans="1:12" ht="12.75">
      <c r="A113" s="450"/>
      <c r="B113" s="592"/>
      <c r="C113" s="593"/>
      <c r="D113" s="593"/>
      <c r="E113" s="593"/>
      <c r="F113" s="593"/>
      <c r="G113" s="593"/>
      <c r="H113" s="593"/>
      <c r="I113" s="593"/>
      <c r="J113" s="593"/>
      <c r="K113" s="593"/>
      <c r="L113" s="593"/>
    </row>
    <row r="114" spans="1:12" ht="12.75">
      <c r="A114" s="450"/>
      <c r="B114" s="592"/>
      <c r="C114" s="593"/>
      <c r="D114" s="593"/>
      <c r="E114" s="593"/>
      <c r="F114" s="593"/>
      <c r="G114" s="593"/>
      <c r="H114" s="593"/>
      <c r="I114" s="593"/>
      <c r="J114" s="593"/>
      <c r="K114" s="593"/>
      <c r="L114" s="593"/>
    </row>
    <row r="115" spans="1:12" ht="12.75">
      <c r="A115" s="450"/>
      <c r="B115" s="592"/>
      <c r="C115" s="593"/>
      <c r="D115" s="593"/>
      <c r="E115" s="593"/>
      <c r="F115" s="593"/>
      <c r="G115" s="593"/>
      <c r="H115" s="593"/>
      <c r="I115" s="593"/>
      <c r="J115" s="593"/>
      <c r="K115" s="593"/>
      <c r="L115" s="593"/>
    </row>
    <row r="116" spans="1:12" ht="12.75">
      <c r="A116" s="450"/>
      <c r="B116" s="592"/>
      <c r="C116" s="593"/>
      <c r="D116" s="593"/>
      <c r="E116" s="593"/>
      <c r="F116" s="593"/>
      <c r="G116" s="593"/>
      <c r="H116" s="593"/>
      <c r="I116" s="593"/>
      <c r="J116" s="593"/>
      <c r="K116" s="593"/>
      <c r="L116" s="593"/>
    </row>
    <row r="117" spans="1:12" ht="12.75">
      <c r="A117" s="450"/>
      <c r="B117" s="592"/>
      <c r="C117" s="593"/>
      <c r="D117" s="593"/>
      <c r="E117" s="593"/>
      <c r="F117" s="593"/>
      <c r="G117" s="593"/>
      <c r="H117" s="593"/>
      <c r="I117" s="593"/>
      <c r="J117" s="593"/>
      <c r="K117" s="593"/>
      <c r="L117" s="593"/>
    </row>
    <row r="118" spans="1:12" ht="12.75">
      <c r="A118" s="450"/>
      <c r="B118" s="592"/>
      <c r="C118" s="593"/>
      <c r="D118" s="593"/>
      <c r="E118" s="593"/>
      <c r="F118" s="593"/>
      <c r="G118" s="593"/>
      <c r="H118" s="593"/>
      <c r="I118" s="593"/>
      <c r="J118" s="593"/>
      <c r="K118" s="593"/>
      <c r="L118" s="593"/>
    </row>
    <row r="119" spans="1:12" ht="12.75">
      <c r="A119" s="450"/>
      <c r="B119" s="592"/>
      <c r="C119" s="593"/>
      <c r="D119" s="593"/>
      <c r="E119" s="593"/>
      <c r="F119" s="593"/>
      <c r="G119" s="593"/>
      <c r="H119" s="593"/>
      <c r="I119" s="593"/>
      <c r="J119" s="593"/>
      <c r="K119" s="593"/>
      <c r="L119" s="593"/>
    </row>
    <row r="120" spans="1:12" ht="18" customHeight="1">
      <c r="A120" s="598"/>
      <c r="B120" s="593"/>
      <c r="C120" s="593"/>
      <c r="D120" s="593"/>
      <c r="E120" s="593"/>
      <c r="F120" s="593"/>
      <c r="G120" s="593"/>
      <c r="H120" s="593"/>
      <c r="I120" s="593"/>
      <c r="J120" s="593"/>
      <c r="K120" s="593"/>
      <c r="L120" s="593"/>
    </row>
  </sheetData>
  <sheetProtection/>
  <mergeCells count="22">
    <mergeCell ref="A2:L2"/>
    <mergeCell ref="A4:L4"/>
    <mergeCell ref="B104:L104"/>
    <mergeCell ref="B105:L105"/>
    <mergeCell ref="A3:L3"/>
    <mergeCell ref="A6:L6"/>
    <mergeCell ref="B107:L107"/>
    <mergeCell ref="B112:L112"/>
    <mergeCell ref="B113:L113"/>
    <mergeCell ref="B106:L106"/>
    <mergeCell ref="B117:L117"/>
    <mergeCell ref="B118:L118"/>
    <mergeCell ref="B119:L119"/>
    <mergeCell ref="A120:L120"/>
    <mergeCell ref="B116:L116"/>
    <mergeCell ref="A8:L8"/>
    <mergeCell ref="B111:L111"/>
    <mergeCell ref="B108:L108"/>
    <mergeCell ref="B109:L109"/>
    <mergeCell ref="B110:L110"/>
    <mergeCell ref="B114:L114"/>
    <mergeCell ref="B115:L115"/>
  </mergeCells>
  <printOptions/>
  <pageMargins left="0.5905511811023623" right="0.5905511811023623" top="0.5905511811023623" bottom="0.7874015748031497" header="0.5905511811023623" footer="0.5905511811023623"/>
  <pageSetup horizontalDpi="600" verticalDpi="600" orientation="landscape" paperSize="9"/>
  <headerFooter alignWithMargins="0">
    <oddFooter xml:space="preserve">&amp;L&amp;C&amp;R&amp;"Calibri"&amp;8&amp;BΣελίδα &amp;P από &amp;N&amp;B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Q11"/>
  <sheetViews>
    <sheetView zoomScale="125" zoomScaleNormal="125" zoomScalePageLayoutView="125" workbookViewId="0" topLeftCell="A1">
      <selection activeCell="A1" sqref="A1:I1"/>
    </sheetView>
  </sheetViews>
  <sheetFormatPr defaultColWidth="8.8515625" defaultRowHeight="12.75"/>
  <cols>
    <col min="1" max="6" width="8.8515625" style="31" customWidth="1"/>
    <col min="7" max="7" width="11.28125" style="31" customWidth="1"/>
    <col min="8" max="13" width="8.8515625" style="31" customWidth="1"/>
    <col min="14" max="14" width="10.140625" style="31" customWidth="1"/>
    <col min="15" max="15" width="9.8515625" style="31" customWidth="1"/>
    <col min="16" max="16" width="14.421875" style="31" customWidth="1"/>
    <col min="17" max="16384" width="8.8515625" style="31" customWidth="1"/>
  </cols>
  <sheetData>
    <row r="1" spans="1:9" ht="44.25" customHeight="1">
      <c r="A1" s="608"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8"/>
      <c r="C1" s="608"/>
      <c r="D1" s="608"/>
      <c r="E1" s="608"/>
      <c r="F1" s="608"/>
      <c r="G1" s="608"/>
      <c r="H1" s="608"/>
      <c r="I1" s="608"/>
    </row>
    <row r="2" spans="1:8" ht="15.75" customHeight="1">
      <c r="A2" s="254" t="s">
        <v>1093</v>
      </c>
      <c r="B2" s="24"/>
      <c r="C2" s="24"/>
      <c r="D2" s="24"/>
      <c r="E2" s="24"/>
      <c r="F2" s="24"/>
      <c r="G2" s="24"/>
      <c r="H2" s="24"/>
    </row>
    <row r="3" spans="1:8" ht="15.75" customHeight="1">
      <c r="A3" s="254"/>
      <c r="B3" s="24"/>
      <c r="C3" s="24"/>
      <c r="D3" s="24"/>
      <c r="E3" s="24"/>
      <c r="F3" s="24"/>
      <c r="G3" s="24"/>
      <c r="H3" s="24"/>
    </row>
    <row r="4" spans="2:17" ht="90.75" customHeight="1">
      <c r="B4" s="714" t="s">
        <v>1094</v>
      </c>
      <c r="C4" s="714" t="s">
        <v>1095</v>
      </c>
      <c r="D4" s="714"/>
      <c r="E4" s="714"/>
      <c r="F4" s="714"/>
      <c r="G4" s="714" t="s">
        <v>1096</v>
      </c>
      <c r="H4" s="714" t="s">
        <v>1097</v>
      </c>
      <c r="I4" s="714"/>
      <c r="J4" s="713"/>
      <c r="K4" s="713"/>
      <c r="L4" s="713" t="s">
        <v>1098</v>
      </c>
      <c r="M4" s="713" t="s">
        <v>1099</v>
      </c>
      <c r="N4" s="713" t="s">
        <v>1242</v>
      </c>
      <c r="O4" s="713"/>
      <c r="P4" s="713" t="s">
        <v>1100</v>
      </c>
      <c r="Q4" s="52"/>
    </row>
    <row r="5" spans="1:17" ht="34.5">
      <c r="A5" s="31" t="s">
        <v>1254</v>
      </c>
      <c r="B5" s="713"/>
      <c r="C5" s="53" t="s">
        <v>1101</v>
      </c>
      <c r="D5" s="53" t="s">
        <v>1102</v>
      </c>
      <c r="E5" s="53" t="s">
        <v>1103</v>
      </c>
      <c r="F5" s="53" t="s">
        <v>1104</v>
      </c>
      <c r="G5" s="713"/>
      <c r="H5" s="53" t="s">
        <v>1101</v>
      </c>
      <c r="I5" s="53" t="s">
        <v>1102</v>
      </c>
      <c r="J5" s="53" t="s">
        <v>1103</v>
      </c>
      <c r="K5" s="53" t="s">
        <v>1104</v>
      </c>
      <c r="L5" s="713"/>
      <c r="M5" s="713"/>
      <c r="N5" s="54" t="s">
        <v>1105</v>
      </c>
      <c r="O5" s="54" t="s">
        <v>1106</v>
      </c>
      <c r="P5" s="713"/>
      <c r="Q5" s="47"/>
    </row>
    <row r="6" spans="1:17" s="57" customFormat="1" ht="15.75" thickBot="1">
      <c r="A6" s="55" t="s">
        <v>1253</v>
      </c>
      <c r="B6" s="375">
        <v>9</v>
      </c>
      <c r="C6" s="376">
        <v>7</v>
      </c>
      <c r="D6" s="376">
        <v>2</v>
      </c>
      <c r="E6" s="376"/>
      <c r="F6" s="377"/>
      <c r="G6" s="376">
        <v>4</v>
      </c>
      <c r="H6" s="376">
        <v>4</v>
      </c>
      <c r="I6" s="376"/>
      <c r="J6" s="376"/>
      <c r="K6" s="377"/>
      <c r="L6" s="376">
        <v>1</v>
      </c>
      <c r="M6" s="377">
        <v>1</v>
      </c>
      <c r="N6" s="376" t="s">
        <v>1371</v>
      </c>
      <c r="O6" s="376" t="s">
        <v>1372</v>
      </c>
      <c r="P6" s="376" t="s">
        <v>1373</v>
      </c>
      <c r="Q6" s="56"/>
    </row>
    <row r="9" spans="2:9" ht="12.75">
      <c r="B9" s="710" t="s">
        <v>1107</v>
      </c>
      <c r="C9" s="710"/>
      <c r="D9" s="710"/>
      <c r="E9" s="710"/>
      <c r="F9" s="710"/>
      <c r="G9" s="710"/>
      <c r="H9" s="710"/>
      <c r="I9" s="710"/>
    </row>
    <row r="11" ht="12.75">
      <c r="B11" s="159" t="s">
        <v>1243</v>
      </c>
    </row>
  </sheetData>
  <sheetProtection/>
  <mergeCells count="10">
    <mergeCell ref="P4:P5"/>
    <mergeCell ref="B9:I9"/>
    <mergeCell ref="B4:B5"/>
    <mergeCell ref="C4:F4"/>
    <mergeCell ref="G4:G5"/>
    <mergeCell ref="H4:K4"/>
    <mergeCell ref="A1:I1"/>
    <mergeCell ref="L4:L5"/>
    <mergeCell ref="M4:M5"/>
    <mergeCell ref="N4:O4"/>
  </mergeCells>
  <printOptions/>
  <pageMargins left="0.7" right="0.7" top="0.75" bottom="0.75" header="0.3" footer="0.3"/>
  <pageSetup fitToHeight="1" fitToWidth="1" horizontalDpi="600" verticalDpi="600" orientation="landscape" paperSize="9" scale="91"/>
</worksheet>
</file>

<file path=xl/worksheets/sheet21.xml><?xml version="1.0" encoding="utf-8"?>
<worksheet xmlns="http://schemas.openxmlformats.org/spreadsheetml/2006/main" xmlns:r="http://schemas.openxmlformats.org/officeDocument/2006/relationships">
  <sheetPr>
    <pageSetUpPr fitToPage="1"/>
  </sheetPr>
  <dimension ref="A1:R121"/>
  <sheetViews>
    <sheetView zoomScalePageLayoutView="125" workbookViewId="0" topLeftCell="A94">
      <selection activeCell="H59" sqref="H59"/>
    </sheetView>
  </sheetViews>
  <sheetFormatPr defaultColWidth="8.8515625" defaultRowHeight="12.75"/>
  <cols>
    <col min="1" max="1" width="15.421875" style="31" customWidth="1"/>
    <col min="2" max="10" width="8.8515625" style="31" customWidth="1"/>
    <col min="11" max="11" width="9.00390625" style="31" customWidth="1"/>
    <col min="12" max="12" width="9.7109375" style="31" customWidth="1"/>
    <col min="13" max="16" width="8.8515625" style="31" customWidth="1"/>
    <col min="17" max="17" width="8.8515625" style="311" customWidth="1"/>
    <col min="18" max="16384" width="8.8515625" style="31" customWidth="1"/>
  </cols>
  <sheetData>
    <row r="1" spans="1:15" ht="44.25" customHeight="1">
      <c r="A1" s="608"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8"/>
      <c r="C1" s="608"/>
      <c r="D1" s="608"/>
      <c r="E1" s="608"/>
      <c r="F1" s="608"/>
      <c r="G1" s="608"/>
      <c r="H1" s="608"/>
      <c r="I1" s="608"/>
      <c r="J1" s="86"/>
      <c r="K1" s="86"/>
      <c r="L1" s="86"/>
      <c r="M1" s="86"/>
      <c r="N1" s="86"/>
      <c r="O1" s="86"/>
    </row>
    <row r="2" spans="1:18" ht="15.75" customHeight="1">
      <c r="A2" s="686" t="s">
        <v>1108</v>
      </c>
      <c r="B2" s="686"/>
      <c r="C2" s="686"/>
      <c r="D2" s="686"/>
      <c r="E2" s="686"/>
      <c r="F2" s="686"/>
      <c r="G2" s="686"/>
      <c r="H2" s="686"/>
      <c r="I2" s="686"/>
      <c r="J2" s="686"/>
      <c r="K2" s="686"/>
      <c r="L2" s="686"/>
      <c r="M2" s="686"/>
      <c r="N2" s="686"/>
      <c r="O2" s="686"/>
      <c r="R2" s="250"/>
    </row>
    <row r="3" spans="1:18" ht="16.5" customHeight="1" thickBot="1">
      <c r="A3" s="707" t="s">
        <v>1335</v>
      </c>
      <c r="B3" s="708"/>
      <c r="C3" s="708"/>
      <c r="D3" s="708"/>
      <c r="E3" s="708"/>
      <c r="F3" s="708"/>
      <c r="G3" s="708"/>
      <c r="H3" s="708"/>
      <c r="I3" s="708"/>
      <c r="J3" s="86"/>
      <c r="K3" s="86"/>
      <c r="L3" s="86"/>
      <c r="M3" s="86"/>
      <c r="N3" s="86"/>
      <c r="O3" s="86"/>
      <c r="R3" s="86"/>
    </row>
    <row r="4" spans="1:17" ht="13.5" thickBot="1">
      <c r="A4" s="255"/>
      <c r="B4" s="256" t="s">
        <v>958</v>
      </c>
      <c r="C4" s="256" t="s">
        <v>963</v>
      </c>
      <c r="D4" s="256" t="s">
        <v>960</v>
      </c>
      <c r="E4" s="256" t="s">
        <v>1109</v>
      </c>
      <c r="F4" s="256" t="s">
        <v>1110</v>
      </c>
      <c r="G4" s="256" t="s">
        <v>1246</v>
      </c>
      <c r="H4" s="256" t="s">
        <v>1111</v>
      </c>
      <c r="I4" s="256" t="s">
        <v>1112</v>
      </c>
      <c r="J4" s="256" t="s">
        <v>1113</v>
      </c>
      <c r="K4" s="256" t="s">
        <v>1114</v>
      </c>
      <c r="L4" s="256" t="s">
        <v>1115</v>
      </c>
      <c r="M4" s="256" t="s">
        <v>1116</v>
      </c>
      <c r="N4" s="256" t="s">
        <v>1117</v>
      </c>
      <c r="O4" s="256" t="s">
        <v>1118</v>
      </c>
      <c r="P4" s="108" t="s">
        <v>1134</v>
      </c>
      <c r="Q4" s="413"/>
    </row>
    <row r="5" spans="1:17" ht="13.5" thickBot="1">
      <c r="A5" s="160">
        <v>2013</v>
      </c>
      <c r="B5" s="109">
        <v>40</v>
      </c>
      <c r="C5" s="109"/>
      <c r="D5" s="109">
        <v>2</v>
      </c>
      <c r="E5" s="109">
        <v>14</v>
      </c>
      <c r="F5" s="716">
        <v>34</v>
      </c>
      <c r="G5" s="717"/>
      <c r="H5" s="717"/>
      <c r="I5" s="718"/>
      <c r="J5" s="109">
        <v>6</v>
      </c>
      <c r="K5" s="110">
        <v>1</v>
      </c>
      <c r="L5" s="110">
        <v>3</v>
      </c>
      <c r="M5" s="110">
        <v>15</v>
      </c>
      <c r="N5" s="110">
        <v>33</v>
      </c>
      <c r="O5" s="110">
        <v>1</v>
      </c>
      <c r="P5" s="110"/>
      <c r="Q5" s="414"/>
    </row>
    <row r="6" spans="1:17" ht="13.5" thickBot="1">
      <c r="A6" s="160">
        <v>2012</v>
      </c>
      <c r="B6" s="109">
        <v>25</v>
      </c>
      <c r="C6" s="109"/>
      <c r="D6" s="109">
        <v>2</v>
      </c>
      <c r="E6" s="109">
        <v>14</v>
      </c>
      <c r="F6" s="716">
        <v>35</v>
      </c>
      <c r="G6" s="717"/>
      <c r="H6" s="717"/>
      <c r="I6" s="718"/>
      <c r="J6" s="109">
        <v>4</v>
      </c>
      <c r="K6" s="110">
        <v>3</v>
      </c>
      <c r="L6" s="110">
        <v>2</v>
      </c>
      <c r="M6" s="110">
        <v>25</v>
      </c>
      <c r="N6" s="110">
        <v>50</v>
      </c>
      <c r="O6" s="110">
        <v>1</v>
      </c>
      <c r="P6" s="110"/>
      <c r="Q6" s="414"/>
    </row>
    <row r="7" spans="1:17" ht="13.5" thickBot="1">
      <c r="A7" s="108">
        <v>2011</v>
      </c>
      <c r="B7" s="390">
        <v>18</v>
      </c>
      <c r="C7" s="109"/>
      <c r="D7" s="378">
        <v>3</v>
      </c>
      <c r="E7" s="378">
        <v>39</v>
      </c>
      <c r="F7" s="725">
        <v>43</v>
      </c>
      <c r="G7" s="726"/>
      <c r="H7" s="726"/>
      <c r="I7" s="727"/>
      <c r="J7" s="378">
        <v>3</v>
      </c>
      <c r="K7" s="378">
        <v>8</v>
      </c>
      <c r="L7" s="378">
        <v>4</v>
      </c>
      <c r="M7" s="378">
        <v>7</v>
      </c>
      <c r="N7" s="378">
        <v>49</v>
      </c>
      <c r="O7" s="378">
        <v>6</v>
      </c>
      <c r="P7" s="379"/>
      <c r="Q7" s="415"/>
    </row>
    <row r="8" spans="1:17" ht="13.5" thickBot="1">
      <c r="A8" s="108">
        <v>2010</v>
      </c>
      <c r="B8" s="380">
        <v>11</v>
      </c>
      <c r="C8" s="109"/>
      <c r="D8" s="380">
        <v>2</v>
      </c>
      <c r="E8" s="380">
        <v>22</v>
      </c>
      <c r="F8" s="719">
        <v>25</v>
      </c>
      <c r="G8" s="720"/>
      <c r="H8" s="720"/>
      <c r="I8" s="721"/>
      <c r="J8" s="380">
        <v>4</v>
      </c>
      <c r="K8" s="380">
        <v>7</v>
      </c>
      <c r="L8" s="380">
        <v>1</v>
      </c>
      <c r="M8" s="380">
        <v>12</v>
      </c>
      <c r="N8" s="380">
        <v>42</v>
      </c>
      <c r="O8" s="380">
        <v>7</v>
      </c>
      <c r="P8" s="381"/>
      <c r="Q8" s="416"/>
    </row>
    <row r="9" spans="1:17" ht="13.5" thickBot="1">
      <c r="A9" s="108">
        <v>2009</v>
      </c>
      <c r="B9" s="387">
        <v>20</v>
      </c>
      <c r="C9" s="109"/>
      <c r="D9" s="387">
        <v>3</v>
      </c>
      <c r="E9" s="387">
        <v>15</v>
      </c>
      <c r="F9" s="387">
        <v>20</v>
      </c>
      <c r="G9" s="388"/>
      <c r="H9" s="719">
        <v>10</v>
      </c>
      <c r="I9" s="721"/>
      <c r="J9" s="387">
        <v>4</v>
      </c>
      <c r="K9" s="387">
        <v>2</v>
      </c>
      <c r="L9" s="387">
        <v>3</v>
      </c>
      <c r="M9" s="387">
        <v>9</v>
      </c>
      <c r="N9" s="387">
        <v>61</v>
      </c>
      <c r="O9" s="387">
        <v>6</v>
      </c>
      <c r="P9" s="381"/>
      <c r="Q9" s="416"/>
    </row>
    <row r="10" spans="1:17" ht="13.5" thickBot="1">
      <c r="A10" s="108">
        <v>2008</v>
      </c>
      <c r="B10" s="391">
        <v>10</v>
      </c>
      <c r="C10" s="109"/>
      <c r="D10" s="389">
        <v>5</v>
      </c>
      <c r="E10" s="389">
        <v>29</v>
      </c>
      <c r="F10" s="389">
        <v>5</v>
      </c>
      <c r="G10" s="389">
        <v>2</v>
      </c>
      <c r="H10" s="723">
        <v>10</v>
      </c>
      <c r="I10" s="724"/>
      <c r="J10" s="389">
        <v>6</v>
      </c>
      <c r="K10" s="389">
        <v>3</v>
      </c>
      <c r="L10" s="389">
        <v>1</v>
      </c>
      <c r="M10" s="389">
        <v>24</v>
      </c>
      <c r="N10" s="389">
        <v>49</v>
      </c>
      <c r="O10" s="389">
        <v>7</v>
      </c>
      <c r="P10" s="381"/>
      <c r="Q10" s="416"/>
    </row>
    <row r="11" spans="1:17" ht="13.5" thickBot="1">
      <c r="A11" s="108">
        <v>2007</v>
      </c>
      <c r="B11" s="391">
        <v>11</v>
      </c>
      <c r="C11" s="109"/>
      <c r="D11" s="389">
        <v>6</v>
      </c>
      <c r="E11" s="389">
        <v>7</v>
      </c>
      <c r="F11" s="389">
        <v>8</v>
      </c>
      <c r="G11" s="389">
        <v>2</v>
      </c>
      <c r="H11" s="723">
        <v>4</v>
      </c>
      <c r="I11" s="724"/>
      <c r="J11" s="389">
        <v>1</v>
      </c>
      <c r="K11" s="389">
        <v>2</v>
      </c>
      <c r="L11" s="389">
        <v>2</v>
      </c>
      <c r="M11" s="389">
        <v>8</v>
      </c>
      <c r="N11" s="389">
        <v>46</v>
      </c>
      <c r="O11" s="389">
        <v>7</v>
      </c>
      <c r="P11" s="381"/>
      <c r="Q11" s="416"/>
    </row>
    <row r="12" spans="1:17" ht="13.5" thickBot="1">
      <c r="A12" s="108">
        <v>2006</v>
      </c>
      <c r="B12" s="391">
        <v>15</v>
      </c>
      <c r="C12" s="109"/>
      <c r="D12" s="389">
        <v>3</v>
      </c>
      <c r="E12" s="389">
        <v>15</v>
      </c>
      <c r="F12" s="389">
        <v>4</v>
      </c>
      <c r="G12" s="389"/>
      <c r="H12" s="723">
        <v>6</v>
      </c>
      <c r="I12" s="724"/>
      <c r="J12" s="389">
        <v>3</v>
      </c>
      <c r="K12" s="389">
        <v>1</v>
      </c>
      <c r="L12" s="389"/>
      <c r="M12" s="389">
        <v>16</v>
      </c>
      <c r="N12" s="389">
        <v>18</v>
      </c>
      <c r="O12" s="389">
        <v>2</v>
      </c>
      <c r="P12" s="381"/>
      <c r="Q12" s="416"/>
    </row>
    <row r="13" spans="1:17" ht="13.5" thickBot="1">
      <c r="A13" s="108">
        <v>2005</v>
      </c>
      <c r="B13" s="391">
        <v>14</v>
      </c>
      <c r="C13" s="109"/>
      <c r="D13" s="389">
        <v>3</v>
      </c>
      <c r="E13" s="389">
        <v>4</v>
      </c>
      <c r="F13" s="389">
        <v>7</v>
      </c>
      <c r="G13" s="389"/>
      <c r="H13" s="723">
        <v>14</v>
      </c>
      <c r="I13" s="724"/>
      <c r="J13" s="389">
        <v>6</v>
      </c>
      <c r="K13" s="389">
        <v>3</v>
      </c>
      <c r="L13" s="389">
        <v>2</v>
      </c>
      <c r="M13" s="389">
        <v>13</v>
      </c>
      <c r="N13" s="389">
        <v>33</v>
      </c>
      <c r="O13" s="389">
        <v>8</v>
      </c>
      <c r="P13" s="381"/>
      <c r="Q13" s="416"/>
    </row>
    <row r="14" spans="1:17" ht="13.5" thickBot="1">
      <c r="A14" s="108">
        <v>2004</v>
      </c>
      <c r="B14" s="391">
        <v>10</v>
      </c>
      <c r="C14" s="109"/>
      <c r="D14" s="389">
        <v>3</v>
      </c>
      <c r="E14" s="389">
        <v>4</v>
      </c>
      <c r="F14" s="389">
        <v>7</v>
      </c>
      <c r="G14" s="389">
        <v>1</v>
      </c>
      <c r="H14" s="723">
        <v>4</v>
      </c>
      <c r="I14" s="724"/>
      <c r="J14" s="389">
        <v>5</v>
      </c>
      <c r="K14" s="389">
        <v>2</v>
      </c>
      <c r="L14" s="389"/>
      <c r="M14" s="389">
        <v>7</v>
      </c>
      <c r="N14" s="389">
        <v>18</v>
      </c>
      <c r="O14" s="389">
        <v>6</v>
      </c>
      <c r="P14" s="381"/>
      <c r="Q14" s="416"/>
    </row>
    <row r="15" spans="1:17" ht="12.75">
      <c r="A15" s="108" t="s">
        <v>982</v>
      </c>
      <c r="B15" s="109"/>
      <c r="C15" s="109"/>
      <c r="D15" s="109"/>
      <c r="E15" s="109"/>
      <c r="F15" s="109"/>
      <c r="G15" s="109"/>
      <c r="H15" s="109"/>
      <c r="I15" s="109"/>
      <c r="J15" s="109"/>
      <c r="K15" s="110"/>
      <c r="L15" s="110"/>
      <c r="M15" s="110"/>
      <c r="N15" s="110"/>
      <c r="O15" s="110"/>
      <c r="P15" s="110"/>
      <c r="Q15" s="414"/>
    </row>
    <row r="16" spans="1:16" ht="35.25" customHeight="1">
      <c r="A16" s="728"/>
      <c r="B16" s="728"/>
      <c r="C16" s="728"/>
      <c r="D16" s="728"/>
      <c r="E16" s="728"/>
      <c r="F16" s="728"/>
      <c r="G16" s="728"/>
      <c r="H16" s="728"/>
      <c r="I16" s="728"/>
      <c r="J16" s="728"/>
      <c r="K16" s="728"/>
      <c r="L16" s="728"/>
      <c r="M16" s="728"/>
      <c r="N16" s="728"/>
      <c r="O16" s="728"/>
      <c r="P16" s="728"/>
    </row>
    <row r="17" spans="1:17" ht="15" customHeight="1">
      <c r="A17" s="715" t="s">
        <v>1119</v>
      </c>
      <c r="B17" s="715"/>
      <c r="C17" s="715"/>
      <c r="D17" s="715"/>
      <c r="E17" s="715"/>
      <c r="F17" s="715"/>
      <c r="G17" s="715"/>
      <c r="H17" s="715"/>
      <c r="I17" s="715"/>
      <c r="J17" s="169"/>
      <c r="K17" s="170"/>
      <c r="L17" s="170"/>
      <c r="M17" s="169"/>
      <c r="N17" s="169"/>
      <c r="O17" s="169"/>
      <c r="P17" s="169"/>
      <c r="Q17" s="417"/>
    </row>
    <row r="18" spans="1:17" ht="15" customHeight="1">
      <c r="A18" s="169" t="s">
        <v>1274</v>
      </c>
      <c r="B18" s="171" t="s">
        <v>1260</v>
      </c>
      <c r="C18" s="169"/>
      <c r="D18" s="169"/>
      <c r="E18" s="169"/>
      <c r="F18" s="169"/>
      <c r="G18" s="169"/>
      <c r="H18" s="169"/>
      <c r="I18" s="169"/>
      <c r="J18" s="169"/>
      <c r="K18" s="170"/>
      <c r="L18" s="170"/>
      <c r="M18" s="169"/>
      <c r="N18" s="169"/>
      <c r="O18" s="169"/>
      <c r="P18" s="169"/>
      <c r="Q18" s="417"/>
    </row>
    <row r="19" spans="1:17" ht="15" customHeight="1">
      <c r="A19" s="169"/>
      <c r="B19" s="169"/>
      <c r="C19" s="171" t="s">
        <v>1261</v>
      </c>
      <c r="D19" s="169"/>
      <c r="E19" s="169"/>
      <c r="F19" s="169"/>
      <c r="G19" s="169"/>
      <c r="H19" s="169"/>
      <c r="I19" s="169"/>
      <c r="J19" s="169"/>
      <c r="K19" s="172"/>
      <c r="L19" s="172"/>
      <c r="M19" s="169"/>
      <c r="N19" s="169"/>
      <c r="O19" s="169"/>
      <c r="P19" s="169"/>
      <c r="Q19" s="417"/>
    </row>
    <row r="20" spans="1:17" ht="15" customHeight="1">
      <c r="A20" s="169"/>
      <c r="B20" s="169"/>
      <c r="C20" s="171" t="s">
        <v>1262</v>
      </c>
      <c r="D20" s="169"/>
      <c r="E20" s="169"/>
      <c r="F20" s="169"/>
      <c r="G20" s="169"/>
      <c r="H20" s="169"/>
      <c r="I20" s="169"/>
      <c r="J20" s="169"/>
      <c r="K20" s="172"/>
      <c r="L20" s="172"/>
      <c r="M20" s="169"/>
      <c r="N20" s="169"/>
      <c r="O20" s="169"/>
      <c r="P20" s="169"/>
      <c r="Q20" s="417"/>
    </row>
    <row r="21" spans="1:17" ht="12.75">
      <c r="A21" s="169"/>
      <c r="B21" s="169"/>
      <c r="C21" s="171" t="s">
        <v>1263</v>
      </c>
      <c r="D21" s="169"/>
      <c r="E21" s="169"/>
      <c r="F21" s="169"/>
      <c r="G21" s="169"/>
      <c r="H21" s="169"/>
      <c r="I21" s="169"/>
      <c r="J21" s="169"/>
      <c r="K21" s="172"/>
      <c r="L21" s="172"/>
      <c r="M21" s="169"/>
      <c r="N21" s="169"/>
      <c r="O21" s="169"/>
      <c r="P21" s="169"/>
      <c r="Q21" s="417"/>
    </row>
    <row r="22" spans="1:17" ht="12.75">
      <c r="A22" s="169"/>
      <c r="B22" s="173"/>
      <c r="C22" s="169"/>
      <c r="D22" s="169"/>
      <c r="E22" s="169"/>
      <c r="F22" s="169"/>
      <c r="G22" s="169"/>
      <c r="H22" s="169"/>
      <c r="I22" s="169"/>
      <c r="J22" s="169"/>
      <c r="K22" s="172"/>
      <c r="L22" s="172"/>
      <c r="M22" s="169"/>
      <c r="N22" s="169"/>
      <c r="O22" s="169"/>
      <c r="P22" s="169"/>
      <c r="Q22" s="417"/>
    </row>
    <row r="23" spans="1:17" ht="12.75">
      <c r="A23" s="169" t="s">
        <v>1275</v>
      </c>
      <c r="B23" s="171" t="s">
        <v>1264</v>
      </c>
      <c r="C23" s="169"/>
      <c r="D23" s="169"/>
      <c r="E23" s="169"/>
      <c r="F23" s="169"/>
      <c r="G23" s="169"/>
      <c r="H23" s="169"/>
      <c r="I23" s="169"/>
      <c r="J23" s="169"/>
      <c r="K23" s="172"/>
      <c r="L23" s="172"/>
      <c r="M23" s="169"/>
      <c r="N23" s="169"/>
      <c r="O23" s="169"/>
      <c r="P23" s="169"/>
      <c r="Q23" s="417"/>
    </row>
    <row r="24" spans="1:17" ht="15" customHeight="1">
      <c r="A24" s="169"/>
      <c r="B24" s="169"/>
      <c r="C24" s="171" t="s">
        <v>1261</v>
      </c>
      <c r="D24" s="169"/>
      <c r="E24" s="169"/>
      <c r="F24" s="169"/>
      <c r="G24" s="169"/>
      <c r="H24" s="169"/>
      <c r="I24" s="169"/>
      <c r="J24" s="169"/>
      <c r="K24" s="172"/>
      <c r="L24" s="172"/>
      <c r="M24" s="169"/>
      <c r="N24" s="169"/>
      <c r="O24" s="169"/>
      <c r="P24" s="169"/>
      <c r="Q24" s="417"/>
    </row>
    <row r="25" spans="1:17" ht="12.75">
      <c r="A25" s="169"/>
      <c r="B25" s="169"/>
      <c r="C25" s="171" t="s">
        <v>1265</v>
      </c>
      <c r="D25" s="169"/>
      <c r="E25" s="169"/>
      <c r="F25" s="169"/>
      <c r="G25" s="169"/>
      <c r="H25" s="169"/>
      <c r="I25" s="169"/>
      <c r="J25" s="169"/>
      <c r="K25" s="172"/>
      <c r="L25" s="172"/>
      <c r="M25" s="169"/>
      <c r="N25" s="169"/>
      <c r="O25" s="169"/>
      <c r="P25" s="169"/>
      <c r="Q25" s="417"/>
    </row>
    <row r="26" spans="1:17" ht="12.75">
      <c r="A26" s="169"/>
      <c r="B26" s="169"/>
      <c r="C26" s="171" t="s">
        <v>1266</v>
      </c>
      <c r="D26" s="169"/>
      <c r="E26" s="169"/>
      <c r="F26" s="169"/>
      <c r="G26" s="169"/>
      <c r="H26" s="169"/>
      <c r="I26" s="169"/>
      <c r="J26" s="169"/>
      <c r="K26" s="172"/>
      <c r="L26" s="172"/>
      <c r="M26" s="169"/>
      <c r="N26" s="169"/>
      <c r="O26" s="169"/>
      <c r="P26" s="169"/>
      <c r="Q26" s="417"/>
    </row>
    <row r="27" spans="1:17" ht="15" customHeight="1">
      <c r="A27" s="169"/>
      <c r="B27" s="173"/>
      <c r="C27" s="169"/>
      <c r="D27" s="169"/>
      <c r="E27" s="169"/>
      <c r="F27" s="169"/>
      <c r="G27" s="169"/>
      <c r="H27" s="169"/>
      <c r="I27" s="169"/>
      <c r="J27" s="169"/>
      <c r="K27" s="172"/>
      <c r="L27" s="174"/>
      <c r="M27" s="169"/>
      <c r="N27" s="169"/>
      <c r="O27" s="169"/>
      <c r="P27" s="169"/>
      <c r="Q27" s="417"/>
    </row>
    <row r="28" spans="1:17" ht="12.75">
      <c r="A28" s="169" t="s">
        <v>1276</v>
      </c>
      <c r="B28" s="171" t="s">
        <v>1267</v>
      </c>
      <c r="C28" s="169"/>
      <c r="D28" s="169"/>
      <c r="E28" s="169"/>
      <c r="F28" s="169"/>
      <c r="G28" s="169"/>
      <c r="H28" s="169"/>
      <c r="I28" s="169"/>
      <c r="J28" s="169"/>
      <c r="K28" s="172"/>
      <c r="L28" s="175"/>
      <c r="M28" s="169"/>
      <c r="N28" s="169"/>
      <c r="O28" s="169"/>
      <c r="P28" s="169"/>
      <c r="Q28" s="417"/>
    </row>
    <row r="29" spans="1:17" ht="12.75">
      <c r="A29" s="169"/>
      <c r="B29" s="173"/>
      <c r="C29" s="169"/>
      <c r="D29" s="169"/>
      <c r="E29" s="169"/>
      <c r="F29" s="169"/>
      <c r="G29" s="169"/>
      <c r="H29" s="169"/>
      <c r="I29" s="169"/>
      <c r="J29" s="169"/>
      <c r="K29" s="172"/>
      <c r="L29" s="175"/>
      <c r="M29" s="169"/>
      <c r="N29" s="169"/>
      <c r="O29" s="169"/>
      <c r="P29" s="169"/>
      <c r="Q29" s="417"/>
    </row>
    <row r="30" spans="1:17" ht="12.75">
      <c r="A30" s="169" t="s">
        <v>1122</v>
      </c>
      <c r="B30" s="171" t="s">
        <v>1268</v>
      </c>
      <c r="C30" s="169"/>
      <c r="D30" s="169"/>
      <c r="E30" s="169"/>
      <c r="F30" s="169"/>
      <c r="G30" s="169"/>
      <c r="H30" s="169"/>
      <c r="I30" s="169"/>
      <c r="J30" s="169"/>
      <c r="K30" s="172"/>
      <c r="L30" s="175"/>
      <c r="M30" s="169"/>
      <c r="N30" s="169"/>
      <c r="O30" s="169"/>
      <c r="P30" s="169"/>
      <c r="Q30" s="417"/>
    </row>
    <row r="31" spans="1:17" ht="12.75">
      <c r="A31" s="169"/>
      <c r="B31" s="173"/>
      <c r="C31" s="169"/>
      <c r="D31" s="169"/>
      <c r="E31" s="169"/>
      <c r="F31" s="169"/>
      <c r="G31" s="169"/>
      <c r="H31" s="169"/>
      <c r="I31" s="169"/>
      <c r="J31" s="169"/>
      <c r="K31" s="172"/>
      <c r="L31" s="175"/>
      <c r="M31" s="169"/>
      <c r="N31" s="169"/>
      <c r="O31" s="169"/>
      <c r="P31" s="169"/>
      <c r="Q31" s="417"/>
    </row>
    <row r="32" spans="1:17" ht="12.75">
      <c r="A32" s="169" t="s">
        <v>1277</v>
      </c>
      <c r="B32" s="171" t="s">
        <v>1269</v>
      </c>
      <c r="C32" s="169"/>
      <c r="D32" s="169"/>
      <c r="E32" s="169"/>
      <c r="F32" s="169"/>
      <c r="G32" s="169"/>
      <c r="H32" s="169"/>
      <c r="I32" s="169"/>
      <c r="J32" s="169"/>
      <c r="K32" s="172"/>
      <c r="L32" s="175"/>
      <c r="M32" s="169"/>
      <c r="N32" s="169"/>
      <c r="O32" s="169"/>
      <c r="P32" s="169"/>
      <c r="Q32" s="417"/>
    </row>
    <row r="33" spans="1:17" ht="12.75">
      <c r="A33" s="169" t="s">
        <v>1278</v>
      </c>
      <c r="B33" s="171" t="s">
        <v>1270</v>
      </c>
      <c r="C33" s="169"/>
      <c r="D33" s="169"/>
      <c r="E33" s="169"/>
      <c r="F33" s="169"/>
      <c r="G33" s="169"/>
      <c r="H33" s="169"/>
      <c r="I33" s="169"/>
      <c r="J33" s="169"/>
      <c r="K33" s="172"/>
      <c r="L33" s="175"/>
      <c r="M33" s="169"/>
      <c r="N33" s="169"/>
      <c r="O33" s="169"/>
      <c r="P33" s="169"/>
      <c r="Q33" s="417"/>
    </row>
    <row r="34" spans="1:17" ht="12.75">
      <c r="A34" s="169" t="s">
        <v>1279</v>
      </c>
      <c r="B34" s="171" t="s">
        <v>1271</v>
      </c>
      <c r="C34" s="169"/>
      <c r="D34" s="169"/>
      <c r="E34" s="169"/>
      <c r="F34" s="169"/>
      <c r="G34" s="169"/>
      <c r="H34" s="169"/>
      <c r="I34" s="169"/>
      <c r="J34" s="169"/>
      <c r="K34" s="172"/>
      <c r="L34" s="722"/>
      <c r="M34" s="169"/>
      <c r="N34" s="169"/>
      <c r="O34" s="169"/>
      <c r="P34" s="169"/>
      <c r="Q34" s="417"/>
    </row>
    <row r="35" spans="1:17" ht="12.75">
      <c r="A35" s="169" t="s">
        <v>1280</v>
      </c>
      <c r="B35" s="171" t="s">
        <v>1272</v>
      </c>
      <c r="C35" s="169"/>
      <c r="D35" s="169"/>
      <c r="E35" s="169"/>
      <c r="F35" s="169"/>
      <c r="G35" s="169"/>
      <c r="H35" s="169"/>
      <c r="I35" s="169"/>
      <c r="J35" s="169"/>
      <c r="K35" s="172"/>
      <c r="L35" s="722"/>
      <c r="M35" s="169"/>
      <c r="N35" s="169"/>
      <c r="O35" s="169"/>
      <c r="P35" s="169"/>
      <c r="Q35" s="417"/>
    </row>
    <row r="36" spans="1:17" ht="12.75">
      <c r="A36" s="169"/>
      <c r="B36" s="173"/>
      <c r="C36" s="169"/>
      <c r="D36" s="169"/>
      <c r="E36" s="169"/>
      <c r="F36" s="169"/>
      <c r="G36" s="169"/>
      <c r="H36" s="169"/>
      <c r="I36" s="169"/>
      <c r="J36" s="169"/>
      <c r="K36" s="172"/>
      <c r="L36" s="175"/>
      <c r="M36" s="169"/>
      <c r="N36" s="169"/>
      <c r="O36" s="169"/>
      <c r="P36" s="169"/>
      <c r="Q36" s="417"/>
    </row>
    <row r="37" spans="1:17" ht="12.75">
      <c r="A37" s="169" t="s">
        <v>1281</v>
      </c>
      <c r="B37" s="171" t="s">
        <v>1273</v>
      </c>
      <c r="C37" s="169"/>
      <c r="D37" s="169"/>
      <c r="E37" s="169"/>
      <c r="F37" s="169"/>
      <c r="G37" s="169"/>
      <c r="H37" s="169"/>
      <c r="I37" s="169"/>
      <c r="J37" s="169"/>
      <c r="K37" s="172"/>
      <c r="L37" s="175"/>
      <c r="M37" s="169"/>
      <c r="N37" s="169"/>
      <c r="O37" s="169"/>
      <c r="P37" s="169"/>
      <c r="Q37" s="417"/>
    </row>
    <row r="38" spans="1:17" ht="12.75">
      <c r="A38" s="169"/>
      <c r="B38" s="173"/>
      <c r="C38" s="169"/>
      <c r="D38" s="169"/>
      <c r="E38" s="169"/>
      <c r="F38" s="169"/>
      <c r="G38" s="169"/>
      <c r="H38" s="169"/>
      <c r="I38" s="169"/>
      <c r="J38" s="169"/>
      <c r="K38" s="172"/>
      <c r="L38" s="172"/>
      <c r="M38" s="169"/>
      <c r="N38" s="169"/>
      <c r="O38" s="169"/>
      <c r="P38" s="169"/>
      <c r="Q38" s="417"/>
    </row>
    <row r="39" spans="1:17" ht="12.75">
      <c r="A39" s="169" t="s">
        <v>1282</v>
      </c>
      <c r="B39" s="171" t="s">
        <v>1285</v>
      </c>
      <c r="C39" s="169"/>
      <c r="D39" s="169"/>
      <c r="E39" s="169"/>
      <c r="F39" s="169"/>
      <c r="G39" s="169"/>
      <c r="H39" s="169"/>
      <c r="I39" s="169"/>
      <c r="J39" s="169"/>
      <c r="K39" s="176"/>
      <c r="L39" s="176"/>
      <c r="M39" s="169"/>
      <c r="N39" s="169"/>
      <c r="O39" s="169"/>
      <c r="P39" s="169"/>
      <c r="Q39" s="417"/>
    </row>
    <row r="40" spans="1:17" ht="12.75">
      <c r="A40" s="169"/>
      <c r="B40" s="171"/>
      <c r="C40" s="169"/>
      <c r="D40" s="169"/>
      <c r="E40" s="169"/>
      <c r="F40" s="169"/>
      <c r="G40" s="169"/>
      <c r="H40" s="169"/>
      <c r="I40" s="169"/>
      <c r="J40" s="169"/>
      <c r="K40" s="176"/>
      <c r="L40" s="176"/>
      <c r="M40" s="169"/>
      <c r="N40" s="169"/>
      <c r="O40" s="169"/>
      <c r="P40" s="169"/>
      <c r="Q40" s="417"/>
    </row>
    <row r="41" spans="1:17" ht="12.75">
      <c r="A41" s="169" t="s">
        <v>1283</v>
      </c>
      <c r="B41" s="715" t="s">
        <v>1284</v>
      </c>
      <c r="C41" s="715" t="s">
        <v>1123</v>
      </c>
      <c r="D41" s="715"/>
      <c r="E41" s="715"/>
      <c r="F41" s="715"/>
      <c r="G41" s="715"/>
      <c r="H41" s="715"/>
      <c r="I41" s="715"/>
      <c r="J41" s="715"/>
      <c r="K41" s="176"/>
      <c r="L41" s="176"/>
      <c r="M41" s="169"/>
      <c r="N41" s="169"/>
      <c r="O41" s="169"/>
      <c r="P41" s="169"/>
      <c r="Q41" s="417"/>
    </row>
    <row r="42" spans="1:17" ht="12.75">
      <c r="A42" s="169"/>
      <c r="B42" s="168"/>
      <c r="C42" s="168"/>
      <c r="D42" s="168"/>
      <c r="E42" s="168"/>
      <c r="F42" s="168"/>
      <c r="G42" s="168"/>
      <c r="H42" s="168"/>
      <c r="I42" s="168"/>
      <c r="J42" s="168"/>
      <c r="K42" s="176"/>
      <c r="L42" s="176"/>
      <c r="M42" s="169"/>
      <c r="N42" s="169"/>
      <c r="O42" s="169"/>
      <c r="P42" s="169"/>
      <c r="Q42" s="417"/>
    </row>
    <row r="43" spans="1:17" ht="12.75">
      <c r="A43" s="169" t="s">
        <v>1124</v>
      </c>
      <c r="B43" s="715" t="s">
        <v>1286</v>
      </c>
      <c r="C43" s="715"/>
      <c r="D43" s="715"/>
      <c r="E43" s="715"/>
      <c r="F43" s="715"/>
      <c r="G43" s="715"/>
      <c r="H43" s="715"/>
      <c r="I43" s="715"/>
      <c r="J43" s="715"/>
      <c r="K43" s="176"/>
      <c r="L43" s="176"/>
      <c r="M43" s="169"/>
      <c r="N43" s="169"/>
      <c r="O43" s="169"/>
      <c r="P43" s="169"/>
      <c r="Q43" s="417"/>
    </row>
    <row r="44" spans="1:17" ht="12.75">
      <c r="A44" s="169"/>
      <c r="B44" s="168"/>
      <c r="C44" s="168"/>
      <c r="D44" s="168"/>
      <c r="E44" s="168"/>
      <c r="F44" s="168"/>
      <c r="G44" s="168"/>
      <c r="H44" s="168"/>
      <c r="I44" s="168"/>
      <c r="J44" s="168"/>
      <c r="K44" s="176"/>
      <c r="L44" s="176"/>
      <c r="M44" s="169"/>
      <c r="N44" s="169"/>
      <c r="O44" s="169"/>
      <c r="P44" s="169"/>
      <c r="Q44" s="417"/>
    </row>
    <row r="45" spans="1:17" ht="12.75">
      <c r="A45" s="169" t="s">
        <v>1125</v>
      </c>
      <c r="B45" s="715" t="s">
        <v>1287</v>
      </c>
      <c r="C45" s="715"/>
      <c r="D45" s="715"/>
      <c r="E45" s="715"/>
      <c r="F45" s="715"/>
      <c r="G45" s="715"/>
      <c r="H45" s="715"/>
      <c r="I45" s="715"/>
      <c r="J45" s="715"/>
      <c r="K45" s="176"/>
      <c r="L45" s="176"/>
      <c r="M45" s="169"/>
      <c r="N45" s="169"/>
      <c r="O45" s="169"/>
      <c r="P45" s="169"/>
      <c r="Q45" s="417"/>
    </row>
    <row r="46" spans="1:17" ht="12.75">
      <c r="A46" s="169" t="s">
        <v>1126</v>
      </c>
      <c r="B46" s="715" t="s">
        <v>1288</v>
      </c>
      <c r="C46" s="715"/>
      <c r="D46" s="715"/>
      <c r="E46" s="715"/>
      <c r="F46" s="715"/>
      <c r="G46" s="715"/>
      <c r="H46" s="715"/>
      <c r="I46" s="715"/>
      <c r="J46" s="715"/>
      <c r="K46" s="176"/>
      <c r="L46" s="176"/>
      <c r="M46" s="169"/>
      <c r="N46" s="169"/>
      <c r="O46" s="169"/>
      <c r="P46" s="169"/>
      <c r="Q46" s="417"/>
    </row>
    <row r="47" spans="1:17" ht="12.75">
      <c r="A47" s="169"/>
      <c r="B47" s="168"/>
      <c r="C47" s="168"/>
      <c r="D47" s="168"/>
      <c r="E47" s="168"/>
      <c r="F47" s="168"/>
      <c r="G47" s="168"/>
      <c r="H47" s="168"/>
      <c r="I47" s="168"/>
      <c r="J47" s="168"/>
      <c r="K47" s="176"/>
      <c r="L47" s="176"/>
      <c r="M47" s="169"/>
      <c r="N47" s="169"/>
      <c r="O47" s="169"/>
      <c r="P47" s="169"/>
      <c r="Q47" s="417"/>
    </row>
    <row r="48" spans="1:17" ht="12.75">
      <c r="A48" s="169" t="s">
        <v>1134</v>
      </c>
      <c r="B48" s="715" t="s">
        <v>1289</v>
      </c>
      <c r="C48" s="715"/>
      <c r="D48" s="715"/>
      <c r="E48" s="715"/>
      <c r="F48" s="715"/>
      <c r="G48" s="715"/>
      <c r="H48" s="715"/>
      <c r="I48" s="715"/>
      <c r="J48" s="715"/>
      <c r="K48" s="169"/>
      <c r="L48" s="169"/>
      <c r="M48" s="169"/>
      <c r="N48" s="169"/>
      <c r="O48" s="169"/>
      <c r="P48" s="169"/>
      <c r="Q48" s="417"/>
    </row>
    <row r="49" spans="1:17" ht="12.75">
      <c r="A49" s="169"/>
      <c r="B49" s="169"/>
      <c r="C49" s="169"/>
      <c r="D49" s="169"/>
      <c r="E49" s="169"/>
      <c r="F49" s="169"/>
      <c r="G49" s="169"/>
      <c r="H49" s="169"/>
      <c r="I49" s="169"/>
      <c r="J49" s="169"/>
      <c r="K49" s="169"/>
      <c r="L49" s="169"/>
      <c r="M49" s="169"/>
      <c r="N49" s="169"/>
      <c r="O49" s="169"/>
      <c r="P49" s="169"/>
      <c r="Q49" s="417"/>
    </row>
    <row r="50" spans="1:17" ht="12.75">
      <c r="A50" s="168"/>
      <c r="B50" s="169"/>
      <c r="C50" s="169"/>
      <c r="D50" s="169"/>
      <c r="E50" s="169"/>
      <c r="F50" s="169"/>
      <c r="G50" s="169"/>
      <c r="H50" s="169"/>
      <c r="I50" s="169"/>
      <c r="J50" s="169"/>
      <c r="K50" s="169"/>
      <c r="L50" s="169"/>
      <c r="M50" s="169"/>
      <c r="N50" s="169"/>
      <c r="O50" s="169"/>
      <c r="P50" s="169"/>
      <c r="Q50" s="417"/>
    </row>
    <row r="51" spans="1:17" ht="12.75">
      <c r="A51" s="169"/>
      <c r="B51" s="169"/>
      <c r="C51" s="169"/>
      <c r="D51" s="169"/>
      <c r="E51" s="169"/>
      <c r="F51" s="169"/>
      <c r="G51" s="169"/>
      <c r="H51" s="169"/>
      <c r="I51" s="169"/>
      <c r="J51" s="169"/>
      <c r="K51" s="169"/>
      <c r="L51" s="169"/>
      <c r="M51" s="169"/>
      <c r="N51" s="169"/>
      <c r="O51" s="169"/>
      <c r="P51" s="169"/>
      <c r="Q51" s="417"/>
    </row>
    <row r="52" spans="1:17" ht="12.75">
      <c r="A52" s="169"/>
      <c r="B52" s="169"/>
      <c r="C52" s="169"/>
      <c r="D52" s="169"/>
      <c r="E52" s="169"/>
      <c r="F52" s="169"/>
      <c r="G52" s="169"/>
      <c r="H52" s="169"/>
      <c r="I52" s="169"/>
      <c r="J52" s="169"/>
      <c r="K52" s="169"/>
      <c r="L52" s="169"/>
      <c r="M52" s="169"/>
      <c r="N52" s="169"/>
      <c r="O52" s="169"/>
      <c r="P52" s="169"/>
      <c r="Q52" s="417"/>
    </row>
    <row r="53" spans="1:17" ht="12.75">
      <c r="A53" s="169"/>
      <c r="B53" s="169"/>
      <c r="C53" s="169"/>
      <c r="D53" s="169"/>
      <c r="E53" s="169"/>
      <c r="F53" s="169"/>
      <c r="G53" s="169"/>
      <c r="H53" s="169"/>
      <c r="I53" s="169"/>
      <c r="J53" s="169"/>
      <c r="K53" s="169"/>
      <c r="L53" s="169"/>
      <c r="M53" s="169"/>
      <c r="N53" s="169"/>
      <c r="O53" s="169"/>
      <c r="P53" s="169"/>
      <c r="Q53" s="417"/>
    </row>
    <row r="54" spans="1:17" ht="15">
      <c r="A54" s="166"/>
      <c r="B54" s="166"/>
      <c r="C54" s="166"/>
      <c r="D54" s="166"/>
      <c r="E54" s="166"/>
      <c r="F54" s="166"/>
      <c r="G54" s="166"/>
      <c r="H54" s="166"/>
      <c r="I54" s="166"/>
      <c r="J54" s="166"/>
      <c r="K54" s="166"/>
      <c r="L54" s="166"/>
      <c r="M54" s="166"/>
      <c r="N54" s="166"/>
      <c r="O54" s="166"/>
      <c r="P54" s="166"/>
      <c r="Q54" s="419"/>
    </row>
    <row r="55" spans="1:17" ht="15">
      <c r="A55" s="166"/>
      <c r="B55" s="166"/>
      <c r="C55" s="166"/>
      <c r="D55" s="166"/>
      <c r="E55" s="166"/>
      <c r="F55" s="166"/>
      <c r="G55" s="166"/>
      <c r="H55" s="166"/>
      <c r="I55" s="166"/>
      <c r="J55" s="166"/>
      <c r="K55" s="166"/>
      <c r="L55" s="166"/>
      <c r="M55" s="166"/>
      <c r="N55" s="166"/>
      <c r="O55" s="166"/>
      <c r="P55" s="166"/>
      <c r="Q55" s="419"/>
    </row>
    <row r="56" spans="1:17" ht="15">
      <c r="A56" s="166"/>
      <c r="B56" s="166"/>
      <c r="C56" s="166"/>
      <c r="D56" s="166"/>
      <c r="E56" s="166"/>
      <c r="F56" s="166"/>
      <c r="G56" s="166"/>
      <c r="H56" s="166"/>
      <c r="I56" s="166"/>
      <c r="J56" s="166"/>
      <c r="K56" s="166"/>
      <c r="L56" s="166"/>
      <c r="M56" s="166"/>
      <c r="N56" s="166"/>
      <c r="O56" s="166"/>
      <c r="P56" s="166"/>
      <c r="Q56" s="419"/>
    </row>
    <row r="57" spans="1:17" ht="15">
      <c r="A57" s="166"/>
      <c r="B57" s="166"/>
      <c r="C57" s="166"/>
      <c r="D57" s="166"/>
      <c r="E57" s="166"/>
      <c r="F57" s="166"/>
      <c r="G57" s="166"/>
      <c r="H57" s="166"/>
      <c r="I57" s="166"/>
      <c r="J57" s="166"/>
      <c r="K57" s="166"/>
      <c r="L57" s="166"/>
      <c r="M57" s="166"/>
      <c r="N57" s="166"/>
      <c r="O57" s="166"/>
      <c r="P57" s="166"/>
      <c r="Q57" s="419"/>
    </row>
    <row r="58" spans="1:17" ht="15">
      <c r="A58" s="166"/>
      <c r="B58" s="166"/>
      <c r="C58" s="166"/>
      <c r="D58" s="166"/>
      <c r="E58" s="166"/>
      <c r="F58" s="166"/>
      <c r="G58" s="166"/>
      <c r="H58" s="166"/>
      <c r="I58" s="166"/>
      <c r="J58" s="166"/>
      <c r="K58" s="166"/>
      <c r="L58" s="166"/>
      <c r="M58" s="166"/>
      <c r="N58" s="166"/>
      <c r="O58" s="166"/>
      <c r="P58" s="166"/>
      <c r="Q58" s="419"/>
    </row>
    <row r="59" spans="1:17" ht="15">
      <c r="A59" s="166"/>
      <c r="B59" s="166"/>
      <c r="C59" s="166"/>
      <c r="D59" s="166"/>
      <c r="E59" s="166"/>
      <c r="F59" s="166"/>
      <c r="G59" s="166"/>
      <c r="H59" s="166"/>
      <c r="I59" s="166"/>
      <c r="J59" s="166"/>
      <c r="K59" s="166"/>
      <c r="L59" s="166"/>
      <c r="M59" s="166"/>
      <c r="N59" s="166"/>
      <c r="O59" s="166"/>
      <c r="P59" s="166"/>
      <c r="Q59" s="419"/>
    </row>
    <row r="60" spans="1:17" ht="15">
      <c r="A60" s="166"/>
      <c r="B60" s="166"/>
      <c r="C60" s="166"/>
      <c r="D60" s="166"/>
      <c r="E60" s="166"/>
      <c r="F60" s="166"/>
      <c r="G60" s="166"/>
      <c r="H60" s="166"/>
      <c r="I60" s="166"/>
      <c r="J60" s="166"/>
      <c r="K60" s="166"/>
      <c r="L60" s="166"/>
      <c r="M60" s="166"/>
      <c r="N60" s="166"/>
      <c r="O60" s="166"/>
      <c r="P60" s="166"/>
      <c r="Q60" s="419"/>
    </row>
    <row r="61" spans="1:17" ht="15">
      <c r="A61" s="166"/>
      <c r="B61" s="166"/>
      <c r="C61" s="166"/>
      <c r="D61" s="166"/>
      <c r="E61" s="166"/>
      <c r="F61" s="166"/>
      <c r="G61" s="166"/>
      <c r="H61" s="166"/>
      <c r="I61" s="166"/>
      <c r="J61" s="166"/>
      <c r="K61" s="166"/>
      <c r="L61" s="166"/>
      <c r="M61" s="166"/>
      <c r="N61" s="166"/>
      <c r="O61" s="166"/>
      <c r="P61" s="166"/>
      <c r="Q61" s="419"/>
    </row>
    <row r="62" spans="1:17" ht="15">
      <c r="A62" s="166"/>
      <c r="B62" s="166"/>
      <c r="C62" s="166"/>
      <c r="D62" s="166"/>
      <c r="E62" s="166"/>
      <c r="F62" s="166"/>
      <c r="G62" s="166"/>
      <c r="H62" s="166"/>
      <c r="I62" s="166"/>
      <c r="J62" s="166"/>
      <c r="K62" s="166"/>
      <c r="L62" s="166"/>
      <c r="M62" s="166"/>
      <c r="N62" s="166"/>
      <c r="O62" s="166"/>
      <c r="P62" s="166"/>
      <c r="Q62" s="419"/>
    </row>
    <row r="63" spans="1:17" ht="15">
      <c r="A63" s="166"/>
      <c r="B63" s="166"/>
      <c r="C63" s="166"/>
      <c r="D63" s="166"/>
      <c r="E63" s="166"/>
      <c r="F63" s="166"/>
      <c r="G63" s="166"/>
      <c r="H63" s="166"/>
      <c r="I63" s="166"/>
      <c r="J63" s="166"/>
      <c r="K63" s="166"/>
      <c r="L63" s="166"/>
      <c r="M63" s="166"/>
      <c r="N63" s="166"/>
      <c r="O63" s="166"/>
      <c r="P63" s="166"/>
      <c r="Q63" s="419"/>
    </row>
    <row r="64" spans="1:17" ht="15">
      <c r="A64" s="166"/>
      <c r="B64" s="166"/>
      <c r="C64" s="166"/>
      <c r="D64" s="166"/>
      <c r="E64" s="166"/>
      <c r="F64" s="166"/>
      <c r="G64" s="166"/>
      <c r="H64" s="166"/>
      <c r="I64" s="166"/>
      <c r="J64" s="166"/>
      <c r="K64" s="166"/>
      <c r="L64" s="166"/>
      <c r="M64" s="166"/>
      <c r="N64" s="166"/>
      <c r="O64" s="166"/>
      <c r="P64" s="166"/>
      <c r="Q64" s="419"/>
    </row>
    <row r="65" spans="1:17" ht="15">
      <c r="A65" s="166"/>
      <c r="B65" s="166"/>
      <c r="C65" s="166"/>
      <c r="D65" s="166"/>
      <c r="E65" s="166"/>
      <c r="F65" s="166"/>
      <c r="G65" s="166"/>
      <c r="H65" s="166"/>
      <c r="I65" s="166"/>
      <c r="J65" s="166"/>
      <c r="K65" s="166"/>
      <c r="L65" s="166"/>
      <c r="M65" s="166"/>
      <c r="N65" s="166"/>
      <c r="O65" s="166"/>
      <c r="P65" s="166"/>
      <c r="Q65" s="419"/>
    </row>
    <row r="66" spans="1:17" ht="15">
      <c r="A66" s="166"/>
      <c r="B66" s="166"/>
      <c r="C66" s="166"/>
      <c r="D66" s="166"/>
      <c r="E66" s="166"/>
      <c r="F66" s="166"/>
      <c r="G66" s="166"/>
      <c r="H66" s="166"/>
      <c r="I66" s="166"/>
      <c r="J66" s="166"/>
      <c r="K66" s="166"/>
      <c r="L66" s="166"/>
      <c r="M66" s="166"/>
      <c r="N66" s="166"/>
      <c r="O66" s="166"/>
      <c r="P66" s="166"/>
      <c r="Q66" s="419"/>
    </row>
    <row r="67" spans="1:17" ht="15">
      <c r="A67" s="166"/>
      <c r="B67" s="166"/>
      <c r="C67" s="166"/>
      <c r="D67" s="166"/>
      <c r="E67" s="166"/>
      <c r="F67" s="166"/>
      <c r="G67" s="166"/>
      <c r="H67" s="166"/>
      <c r="I67" s="166"/>
      <c r="J67" s="166"/>
      <c r="K67" s="166"/>
      <c r="L67" s="166"/>
      <c r="M67" s="166"/>
      <c r="N67" s="166"/>
      <c r="O67" s="166"/>
      <c r="P67" s="166"/>
      <c r="Q67" s="419"/>
    </row>
    <row r="68" spans="1:17" ht="15">
      <c r="A68" s="167"/>
      <c r="B68" s="167"/>
      <c r="C68" s="167"/>
      <c r="D68" s="167"/>
      <c r="E68" s="167"/>
      <c r="F68" s="167"/>
      <c r="G68" s="167"/>
      <c r="H68" s="167"/>
      <c r="I68" s="167"/>
      <c r="J68" s="167"/>
      <c r="K68" s="167"/>
      <c r="L68" s="167"/>
      <c r="M68" s="167"/>
      <c r="N68" s="167"/>
      <c r="O68" s="167"/>
      <c r="P68" s="167"/>
      <c r="Q68" s="420"/>
    </row>
    <row r="69" spans="1:17" ht="15">
      <c r="A69" s="167"/>
      <c r="B69" s="167"/>
      <c r="C69" s="167"/>
      <c r="D69" s="167"/>
      <c r="E69" s="167"/>
      <c r="F69" s="167"/>
      <c r="G69" s="167"/>
      <c r="H69" s="167"/>
      <c r="I69" s="167"/>
      <c r="J69" s="167"/>
      <c r="K69" s="167"/>
      <c r="L69" s="167"/>
      <c r="M69" s="167"/>
      <c r="N69" s="167"/>
      <c r="O69" s="167"/>
      <c r="P69" s="167"/>
      <c r="Q69" s="420"/>
    </row>
    <row r="70" spans="1:17" ht="15">
      <c r="A70" s="167"/>
      <c r="B70" s="167"/>
      <c r="C70" s="167"/>
      <c r="D70" s="167"/>
      <c r="E70" s="167"/>
      <c r="F70" s="167"/>
      <c r="G70" s="167"/>
      <c r="H70" s="167"/>
      <c r="I70" s="167"/>
      <c r="J70" s="167"/>
      <c r="K70" s="167"/>
      <c r="L70" s="167"/>
      <c r="M70" s="167"/>
      <c r="N70" s="167"/>
      <c r="O70" s="167"/>
      <c r="P70" s="167"/>
      <c r="Q70" s="420"/>
    </row>
    <row r="71" spans="1:17" ht="15">
      <c r="A71" s="167"/>
      <c r="B71" s="167"/>
      <c r="C71" s="167"/>
      <c r="D71" s="167"/>
      <c r="E71" s="167"/>
      <c r="F71" s="167"/>
      <c r="G71" s="167"/>
      <c r="H71" s="167"/>
      <c r="I71" s="167"/>
      <c r="J71" s="167"/>
      <c r="K71" s="167"/>
      <c r="L71" s="167"/>
      <c r="M71" s="167"/>
      <c r="N71" s="167"/>
      <c r="O71" s="167"/>
      <c r="P71" s="167"/>
      <c r="Q71" s="420"/>
    </row>
    <row r="72" spans="1:17" ht="15">
      <c r="A72" s="167"/>
      <c r="B72" s="167"/>
      <c r="C72" s="167"/>
      <c r="D72" s="167"/>
      <c r="E72" s="167"/>
      <c r="F72" s="167"/>
      <c r="G72" s="167"/>
      <c r="H72" s="167"/>
      <c r="I72" s="167"/>
      <c r="J72" s="167"/>
      <c r="K72" s="167"/>
      <c r="L72" s="167"/>
      <c r="M72" s="167"/>
      <c r="N72" s="167"/>
      <c r="O72" s="167"/>
      <c r="P72" s="167"/>
      <c r="Q72" s="420"/>
    </row>
    <row r="73" spans="1:17" ht="15">
      <c r="A73" s="167"/>
      <c r="B73" s="167"/>
      <c r="C73" s="167"/>
      <c r="D73" s="167"/>
      <c r="E73" s="167"/>
      <c r="F73" s="167"/>
      <c r="G73" s="167"/>
      <c r="H73" s="167"/>
      <c r="I73" s="167"/>
      <c r="J73" s="167"/>
      <c r="K73" s="167"/>
      <c r="L73" s="167"/>
      <c r="M73" s="167"/>
      <c r="N73" s="167"/>
      <c r="O73" s="167"/>
      <c r="P73" s="167"/>
      <c r="Q73" s="420"/>
    </row>
    <row r="74" spans="1:17" ht="15">
      <c r="A74" s="167"/>
      <c r="B74" s="167"/>
      <c r="C74" s="167"/>
      <c r="D74" s="167"/>
      <c r="E74" s="167"/>
      <c r="F74" s="167"/>
      <c r="G74" s="167"/>
      <c r="H74" s="167"/>
      <c r="I74" s="167"/>
      <c r="J74" s="167"/>
      <c r="K74" s="167"/>
      <c r="L74" s="167"/>
      <c r="M74" s="167"/>
      <c r="N74" s="167"/>
      <c r="O74" s="167"/>
      <c r="P74" s="167"/>
      <c r="Q74" s="420"/>
    </row>
    <row r="75" spans="1:17" ht="15">
      <c r="A75" s="167"/>
      <c r="B75" s="167"/>
      <c r="C75" s="167"/>
      <c r="D75" s="167"/>
      <c r="E75" s="167"/>
      <c r="F75" s="167"/>
      <c r="G75" s="167"/>
      <c r="H75" s="167"/>
      <c r="I75" s="167"/>
      <c r="J75" s="167"/>
      <c r="K75" s="167"/>
      <c r="L75" s="167"/>
      <c r="M75" s="167"/>
      <c r="N75" s="167"/>
      <c r="O75" s="167"/>
      <c r="P75" s="167"/>
      <c r="Q75" s="420"/>
    </row>
    <row r="76" spans="1:17" ht="15">
      <c r="A76" s="167"/>
      <c r="B76" s="167"/>
      <c r="C76" s="167"/>
      <c r="D76" s="167"/>
      <c r="E76" s="167"/>
      <c r="F76" s="167"/>
      <c r="G76" s="167"/>
      <c r="H76" s="167"/>
      <c r="I76" s="167"/>
      <c r="J76" s="167"/>
      <c r="K76" s="167"/>
      <c r="L76" s="167"/>
      <c r="M76" s="167"/>
      <c r="N76" s="167"/>
      <c r="O76" s="167"/>
      <c r="P76" s="167"/>
      <c r="Q76" s="420"/>
    </row>
    <row r="77" spans="1:17" ht="15">
      <c r="A77" s="167"/>
      <c r="B77" s="167"/>
      <c r="C77" s="167"/>
      <c r="D77" s="167"/>
      <c r="E77" s="167"/>
      <c r="F77" s="167"/>
      <c r="G77" s="167"/>
      <c r="H77" s="167"/>
      <c r="I77" s="167"/>
      <c r="J77" s="167"/>
      <c r="K77" s="167"/>
      <c r="L77" s="167"/>
      <c r="M77" s="167"/>
      <c r="N77" s="167"/>
      <c r="O77" s="167"/>
      <c r="P77" s="167"/>
      <c r="Q77" s="420"/>
    </row>
    <row r="78" spans="1:17" ht="15">
      <c r="A78" s="167"/>
      <c r="B78" s="167"/>
      <c r="C78" s="167"/>
      <c r="D78" s="167"/>
      <c r="E78" s="167"/>
      <c r="F78" s="167"/>
      <c r="G78" s="167"/>
      <c r="H78" s="167"/>
      <c r="I78" s="167"/>
      <c r="J78" s="167"/>
      <c r="K78" s="167"/>
      <c r="L78" s="167"/>
      <c r="M78" s="167"/>
      <c r="N78" s="167"/>
      <c r="O78" s="167"/>
      <c r="P78" s="167"/>
      <c r="Q78" s="420"/>
    </row>
    <row r="79" spans="1:17" ht="15">
      <c r="A79" s="167"/>
      <c r="B79" s="167"/>
      <c r="C79" s="167"/>
      <c r="D79" s="167"/>
      <c r="E79" s="167"/>
      <c r="F79" s="167"/>
      <c r="G79" s="167"/>
      <c r="H79" s="167"/>
      <c r="I79" s="167"/>
      <c r="J79" s="167"/>
      <c r="K79" s="167"/>
      <c r="L79" s="167"/>
      <c r="M79" s="167"/>
      <c r="N79" s="167"/>
      <c r="O79" s="167"/>
      <c r="P79" s="167"/>
      <c r="Q79" s="420"/>
    </row>
    <row r="80" spans="1:17" ht="15">
      <c r="A80" s="167"/>
      <c r="B80" s="167"/>
      <c r="C80" s="167"/>
      <c r="D80" s="167"/>
      <c r="E80" s="167"/>
      <c r="F80" s="167"/>
      <c r="G80" s="167"/>
      <c r="H80" s="167"/>
      <c r="I80" s="167"/>
      <c r="J80" s="167"/>
      <c r="K80" s="167"/>
      <c r="L80" s="167"/>
      <c r="M80" s="167"/>
      <c r="N80" s="167"/>
      <c r="O80" s="167"/>
      <c r="P80" s="167"/>
      <c r="Q80" s="420"/>
    </row>
    <row r="81" spans="1:17" ht="15">
      <c r="A81" s="167"/>
      <c r="B81" s="167"/>
      <c r="C81" s="167"/>
      <c r="D81" s="167"/>
      <c r="E81" s="167"/>
      <c r="F81" s="167"/>
      <c r="G81" s="167"/>
      <c r="H81" s="167"/>
      <c r="I81" s="167"/>
      <c r="J81" s="167"/>
      <c r="K81" s="167"/>
      <c r="L81" s="167"/>
      <c r="M81" s="167"/>
      <c r="N81" s="167"/>
      <c r="O81" s="167"/>
      <c r="P81" s="167"/>
      <c r="Q81" s="420"/>
    </row>
    <row r="82" spans="1:17" ht="15">
      <c r="A82" s="167"/>
      <c r="B82" s="167"/>
      <c r="C82" s="167"/>
      <c r="D82" s="167"/>
      <c r="E82" s="167"/>
      <c r="F82" s="167"/>
      <c r="G82" s="167"/>
      <c r="H82" s="167"/>
      <c r="I82" s="167"/>
      <c r="J82" s="167"/>
      <c r="K82" s="167"/>
      <c r="L82" s="167"/>
      <c r="M82" s="167"/>
      <c r="N82" s="167"/>
      <c r="O82" s="167"/>
      <c r="P82" s="167"/>
      <c r="Q82" s="420"/>
    </row>
    <row r="83" spans="1:17" ht="15">
      <c r="A83" s="167"/>
      <c r="B83" s="167"/>
      <c r="C83" s="167"/>
      <c r="D83" s="167"/>
      <c r="E83" s="167"/>
      <c r="F83" s="167"/>
      <c r="G83" s="167"/>
      <c r="H83" s="167"/>
      <c r="I83" s="167"/>
      <c r="J83" s="167"/>
      <c r="K83" s="167"/>
      <c r="L83" s="167"/>
      <c r="M83" s="167"/>
      <c r="N83" s="167"/>
      <c r="O83" s="167"/>
      <c r="P83" s="167"/>
      <c r="Q83" s="420"/>
    </row>
    <row r="84" spans="1:17" ht="15">
      <c r="A84" s="167"/>
      <c r="B84" s="167"/>
      <c r="C84" s="167"/>
      <c r="D84" s="167"/>
      <c r="E84" s="167"/>
      <c r="F84" s="167"/>
      <c r="G84" s="167"/>
      <c r="H84" s="167"/>
      <c r="I84" s="167"/>
      <c r="J84" s="167"/>
      <c r="K84" s="167"/>
      <c r="L84" s="167"/>
      <c r="M84" s="167"/>
      <c r="N84" s="167"/>
      <c r="O84" s="167"/>
      <c r="P84" s="167"/>
      <c r="Q84" s="420"/>
    </row>
    <row r="85" spans="1:17" ht="15">
      <c r="A85" s="167"/>
      <c r="B85" s="167"/>
      <c r="C85" s="167"/>
      <c r="D85" s="167"/>
      <c r="E85" s="167"/>
      <c r="F85" s="167"/>
      <c r="G85" s="167"/>
      <c r="H85" s="167"/>
      <c r="I85" s="167"/>
      <c r="J85" s="167"/>
      <c r="K85" s="167"/>
      <c r="L85" s="167"/>
      <c r="M85" s="167"/>
      <c r="N85" s="167"/>
      <c r="O85" s="167"/>
      <c r="P85" s="167"/>
      <c r="Q85" s="420"/>
    </row>
    <row r="86" spans="1:17" ht="15">
      <c r="A86" s="167"/>
      <c r="B86" s="167"/>
      <c r="C86" s="167"/>
      <c r="D86" s="167"/>
      <c r="E86" s="167"/>
      <c r="F86" s="167"/>
      <c r="G86" s="167"/>
      <c r="H86" s="167"/>
      <c r="I86" s="167"/>
      <c r="J86" s="167"/>
      <c r="K86" s="167"/>
      <c r="L86" s="167"/>
      <c r="M86" s="167"/>
      <c r="N86" s="167"/>
      <c r="O86" s="167"/>
      <c r="P86" s="167"/>
      <c r="Q86" s="420"/>
    </row>
    <row r="87" spans="1:17" ht="15">
      <c r="A87" s="167"/>
      <c r="B87" s="167"/>
      <c r="C87" s="167"/>
      <c r="D87" s="167"/>
      <c r="E87" s="167"/>
      <c r="F87" s="167"/>
      <c r="G87" s="167"/>
      <c r="H87" s="167"/>
      <c r="I87" s="167"/>
      <c r="J87" s="167"/>
      <c r="K87" s="167"/>
      <c r="L87" s="167"/>
      <c r="M87" s="167"/>
      <c r="N87" s="167"/>
      <c r="O87" s="167"/>
      <c r="P87" s="167"/>
      <c r="Q87" s="420"/>
    </row>
    <row r="88" spans="1:17" ht="15">
      <c r="A88" s="167"/>
      <c r="B88" s="167"/>
      <c r="C88" s="167"/>
      <c r="D88" s="167"/>
      <c r="E88" s="167"/>
      <c r="F88" s="167"/>
      <c r="G88" s="167"/>
      <c r="H88" s="167"/>
      <c r="I88" s="167"/>
      <c r="J88" s="167"/>
      <c r="K88" s="167"/>
      <c r="L88" s="167"/>
      <c r="M88" s="167"/>
      <c r="N88" s="167"/>
      <c r="O88" s="167"/>
      <c r="P88" s="167"/>
      <c r="Q88" s="420"/>
    </row>
    <row r="89" spans="1:17" ht="15">
      <c r="A89" s="167"/>
      <c r="B89" s="167"/>
      <c r="C89" s="167"/>
      <c r="D89" s="167"/>
      <c r="E89" s="167"/>
      <c r="F89" s="167"/>
      <c r="G89" s="167"/>
      <c r="H89" s="167"/>
      <c r="I89" s="167"/>
      <c r="J89" s="167"/>
      <c r="K89" s="167"/>
      <c r="L89" s="167"/>
      <c r="M89" s="167"/>
      <c r="N89" s="167"/>
      <c r="O89" s="167"/>
      <c r="P89" s="167"/>
      <c r="Q89" s="420"/>
    </row>
    <row r="90" spans="1:17" ht="15">
      <c r="A90" s="167"/>
      <c r="B90" s="167"/>
      <c r="C90" s="167"/>
      <c r="D90" s="167"/>
      <c r="E90" s="167"/>
      <c r="F90" s="167"/>
      <c r="G90" s="167"/>
      <c r="H90" s="167"/>
      <c r="I90" s="167"/>
      <c r="J90" s="167"/>
      <c r="K90" s="167"/>
      <c r="L90" s="167"/>
      <c r="M90" s="167"/>
      <c r="N90" s="167"/>
      <c r="O90" s="167"/>
      <c r="P90" s="167"/>
      <c r="Q90" s="420"/>
    </row>
    <row r="91" spans="1:17" ht="15">
      <c r="A91" s="167"/>
      <c r="B91" s="167"/>
      <c r="C91" s="167"/>
      <c r="D91" s="167"/>
      <c r="E91" s="167"/>
      <c r="F91" s="167"/>
      <c r="G91" s="167"/>
      <c r="H91" s="167"/>
      <c r="I91" s="167"/>
      <c r="J91" s="167"/>
      <c r="K91" s="167"/>
      <c r="L91" s="167"/>
      <c r="M91" s="167"/>
      <c r="N91" s="167"/>
      <c r="O91" s="167"/>
      <c r="P91" s="167"/>
      <c r="Q91" s="420"/>
    </row>
    <row r="92" spans="1:17" ht="15">
      <c r="A92" s="167"/>
      <c r="B92" s="167"/>
      <c r="C92" s="167"/>
      <c r="D92" s="167"/>
      <c r="E92" s="167"/>
      <c r="F92" s="167"/>
      <c r="G92" s="167"/>
      <c r="H92" s="167"/>
      <c r="I92" s="167"/>
      <c r="J92" s="167"/>
      <c r="K92" s="167"/>
      <c r="L92" s="167"/>
      <c r="M92" s="167"/>
      <c r="N92" s="167"/>
      <c r="O92" s="167"/>
      <c r="P92" s="167"/>
      <c r="Q92" s="420"/>
    </row>
    <row r="93" spans="1:17" ht="15">
      <c r="A93" s="167"/>
      <c r="B93" s="167"/>
      <c r="C93" s="167"/>
      <c r="D93" s="167"/>
      <c r="E93" s="167"/>
      <c r="F93" s="167"/>
      <c r="G93" s="167"/>
      <c r="H93" s="167"/>
      <c r="I93" s="167"/>
      <c r="J93" s="167"/>
      <c r="K93" s="167"/>
      <c r="L93" s="167"/>
      <c r="M93" s="167"/>
      <c r="N93" s="167"/>
      <c r="O93" s="167"/>
      <c r="P93" s="167"/>
      <c r="Q93" s="420"/>
    </row>
    <row r="94" spans="1:17" ht="15">
      <c r="A94" s="167"/>
      <c r="B94" s="167"/>
      <c r="C94" s="167"/>
      <c r="D94" s="167"/>
      <c r="E94" s="167"/>
      <c r="F94" s="167"/>
      <c r="G94" s="167"/>
      <c r="H94" s="167"/>
      <c r="I94" s="167"/>
      <c r="J94" s="167"/>
      <c r="K94" s="167"/>
      <c r="L94" s="167"/>
      <c r="M94" s="167"/>
      <c r="N94" s="167"/>
      <c r="O94" s="167"/>
      <c r="P94" s="167"/>
      <c r="Q94" s="420"/>
    </row>
    <row r="95" spans="1:17" ht="15">
      <c r="A95" s="167"/>
      <c r="B95" s="167"/>
      <c r="C95" s="167"/>
      <c r="D95" s="167"/>
      <c r="E95" s="167"/>
      <c r="F95" s="167"/>
      <c r="G95" s="167"/>
      <c r="H95" s="167"/>
      <c r="I95" s="167"/>
      <c r="J95" s="167"/>
      <c r="K95" s="167"/>
      <c r="L95" s="167"/>
      <c r="M95" s="167"/>
      <c r="N95" s="167"/>
      <c r="O95" s="167"/>
      <c r="P95" s="167"/>
      <c r="Q95" s="420"/>
    </row>
    <row r="96" spans="1:17" ht="15">
      <c r="A96" s="167"/>
      <c r="B96" s="167"/>
      <c r="C96" s="167"/>
      <c r="D96" s="167"/>
      <c r="E96" s="167"/>
      <c r="F96" s="167"/>
      <c r="G96" s="167"/>
      <c r="H96" s="167"/>
      <c r="I96" s="167"/>
      <c r="J96" s="167"/>
      <c r="K96" s="167"/>
      <c r="L96" s="167"/>
      <c r="M96" s="167"/>
      <c r="N96" s="167"/>
      <c r="O96" s="167"/>
      <c r="P96" s="167"/>
      <c r="Q96" s="420"/>
    </row>
    <row r="97" spans="1:17" ht="15">
      <c r="A97" s="167"/>
      <c r="B97" s="167"/>
      <c r="C97" s="167"/>
      <c r="D97" s="167"/>
      <c r="E97" s="167"/>
      <c r="F97" s="167"/>
      <c r="G97" s="167"/>
      <c r="H97" s="167"/>
      <c r="I97" s="167"/>
      <c r="J97" s="167"/>
      <c r="K97" s="167"/>
      <c r="L97" s="167"/>
      <c r="M97" s="167"/>
      <c r="N97" s="167"/>
      <c r="O97" s="167"/>
      <c r="P97" s="167"/>
      <c r="Q97" s="420"/>
    </row>
    <row r="98" spans="1:17" ht="15">
      <c r="A98" s="167"/>
      <c r="B98" s="167"/>
      <c r="C98" s="167"/>
      <c r="D98" s="167"/>
      <c r="E98" s="167"/>
      <c r="F98" s="167"/>
      <c r="G98" s="167"/>
      <c r="H98" s="167"/>
      <c r="I98" s="167"/>
      <c r="J98" s="167"/>
      <c r="K98" s="167"/>
      <c r="L98" s="167"/>
      <c r="M98" s="167"/>
      <c r="N98" s="167"/>
      <c r="O98" s="167"/>
      <c r="P98" s="167"/>
      <c r="Q98" s="420"/>
    </row>
    <row r="99" spans="1:17" ht="15">
      <c r="A99" s="167"/>
      <c r="B99" s="167"/>
      <c r="C99" s="167"/>
      <c r="D99" s="167"/>
      <c r="E99" s="167"/>
      <c r="F99" s="167"/>
      <c r="G99" s="167"/>
      <c r="H99" s="167"/>
      <c r="I99" s="167"/>
      <c r="J99" s="167"/>
      <c r="K99" s="167"/>
      <c r="L99" s="167"/>
      <c r="M99" s="167"/>
      <c r="N99" s="167"/>
      <c r="O99" s="167"/>
      <c r="P99" s="167"/>
      <c r="Q99" s="420"/>
    </row>
    <row r="100" spans="1:17" ht="15">
      <c r="A100" s="167"/>
      <c r="B100" s="167"/>
      <c r="C100" s="167"/>
      <c r="D100" s="167"/>
      <c r="E100" s="167"/>
      <c r="F100" s="167"/>
      <c r="G100" s="167"/>
      <c r="H100" s="167"/>
      <c r="I100" s="167"/>
      <c r="J100" s="167"/>
      <c r="K100" s="167"/>
      <c r="L100" s="167"/>
      <c r="M100" s="167"/>
      <c r="N100" s="167"/>
      <c r="O100" s="167"/>
      <c r="P100" s="167"/>
      <c r="Q100" s="420"/>
    </row>
    <row r="101" spans="1:17" ht="15">
      <c r="A101" s="167"/>
      <c r="B101" s="167"/>
      <c r="C101" s="167"/>
      <c r="D101" s="167"/>
      <c r="E101" s="167"/>
      <c r="F101" s="167"/>
      <c r="G101" s="167"/>
      <c r="H101" s="167"/>
      <c r="I101" s="167"/>
      <c r="J101" s="167"/>
      <c r="K101" s="167"/>
      <c r="L101" s="167"/>
      <c r="M101" s="167"/>
      <c r="N101" s="167"/>
      <c r="O101" s="167"/>
      <c r="P101" s="167"/>
      <c r="Q101" s="420"/>
    </row>
    <row r="102" spans="1:17" ht="15">
      <c r="A102" s="167"/>
      <c r="B102" s="167"/>
      <c r="C102" s="167"/>
      <c r="D102" s="167"/>
      <c r="E102" s="167"/>
      <c r="F102" s="167"/>
      <c r="G102" s="167"/>
      <c r="H102" s="167"/>
      <c r="I102" s="167"/>
      <c r="J102" s="167"/>
      <c r="K102" s="167"/>
      <c r="L102" s="167"/>
      <c r="M102" s="167"/>
      <c r="N102" s="167"/>
      <c r="O102" s="167"/>
      <c r="P102" s="167"/>
      <c r="Q102" s="420"/>
    </row>
    <row r="103" spans="1:17" ht="15">
      <c r="A103" s="167"/>
      <c r="B103" s="167"/>
      <c r="C103" s="167"/>
      <c r="D103" s="167"/>
      <c r="E103" s="167"/>
      <c r="F103" s="167"/>
      <c r="G103" s="167"/>
      <c r="H103" s="167"/>
      <c r="I103" s="167"/>
      <c r="J103" s="167"/>
      <c r="K103" s="167"/>
      <c r="L103" s="167"/>
      <c r="M103" s="167"/>
      <c r="N103" s="167"/>
      <c r="O103" s="167"/>
      <c r="P103" s="167"/>
      <c r="Q103" s="420"/>
    </row>
    <row r="104" spans="1:17" ht="15">
      <c r="A104" s="167"/>
      <c r="B104" s="167"/>
      <c r="C104" s="167"/>
      <c r="D104" s="167"/>
      <c r="E104" s="167"/>
      <c r="F104" s="167"/>
      <c r="G104" s="167"/>
      <c r="H104" s="167"/>
      <c r="I104" s="167"/>
      <c r="J104" s="167"/>
      <c r="K104" s="167"/>
      <c r="L104" s="167"/>
      <c r="M104" s="167"/>
      <c r="N104" s="167"/>
      <c r="O104" s="167"/>
      <c r="P104" s="167"/>
      <c r="Q104" s="420"/>
    </row>
    <row r="105" spans="1:17" ht="15">
      <c r="A105" s="167"/>
      <c r="B105" s="167"/>
      <c r="C105" s="167"/>
      <c r="D105" s="167"/>
      <c r="E105" s="167"/>
      <c r="F105" s="167"/>
      <c r="G105" s="167"/>
      <c r="H105" s="167"/>
      <c r="I105" s="167"/>
      <c r="J105" s="167"/>
      <c r="K105" s="167"/>
      <c r="L105" s="167"/>
      <c r="M105" s="167"/>
      <c r="N105" s="167"/>
      <c r="O105" s="167"/>
      <c r="P105" s="167"/>
      <c r="Q105" s="420"/>
    </row>
    <row r="106" spans="1:17" ht="15">
      <c r="A106" s="167"/>
      <c r="B106" s="167"/>
      <c r="C106" s="167"/>
      <c r="D106" s="167"/>
      <c r="E106" s="167"/>
      <c r="F106" s="167"/>
      <c r="G106" s="167"/>
      <c r="H106" s="167"/>
      <c r="I106" s="167"/>
      <c r="J106" s="167"/>
      <c r="K106" s="167"/>
      <c r="L106" s="167"/>
      <c r="M106" s="167"/>
      <c r="N106" s="167"/>
      <c r="O106" s="167"/>
      <c r="P106" s="167"/>
      <c r="Q106" s="420"/>
    </row>
    <row r="107" spans="1:17" ht="15">
      <c r="A107" s="167"/>
      <c r="B107" s="167"/>
      <c r="C107" s="167"/>
      <c r="D107" s="167"/>
      <c r="E107" s="167"/>
      <c r="F107" s="167"/>
      <c r="G107" s="167"/>
      <c r="H107" s="167"/>
      <c r="I107" s="167"/>
      <c r="J107" s="167"/>
      <c r="K107" s="167"/>
      <c r="L107" s="167"/>
      <c r="M107" s="167"/>
      <c r="N107" s="167"/>
      <c r="O107" s="167"/>
      <c r="P107" s="167"/>
      <c r="Q107" s="420"/>
    </row>
    <row r="108" spans="1:17" ht="15">
      <c r="A108" s="167"/>
      <c r="B108" s="167"/>
      <c r="C108" s="167"/>
      <c r="D108" s="167"/>
      <c r="E108" s="167"/>
      <c r="F108" s="167"/>
      <c r="G108" s="167"/>
      <c r="H108" s="167"/>
      <c r="I108" s="167"/>
      <c r="J108" s="167"/>
      <c r="K108" s="167"/>
      <c r="L108" s="167"/>
      <c r="M108" s="167"/>
      <c r="N108" s="167"/>
      <c r="O108" s="167"/>
      <c r="P108" s="167"/>
      <c r="Q108" s="420"/>
    </row>
    <row r="109" spans="1:17" ht="15">
      <c r="A109" s="167"/>
      <c r="B109" s="167"/>
      <c r="C109" s="167"/>
      <c r="D109" s="167"/>
      <c r="E109" s="167"/>
      <c r="F109" s="167"/>
      <c r="G109" s="167"/>
      <c r="H109" s="167"/>
      <c r="I109" s="167"/>
      <c r="J109" s="167"/>
      <c r="K109" s="167"/>
      <c r="L109" s="167"/>
      <c r="M109" s="167"/>
      <c r="N109" s="167"/>
      <c r="O109" s="167"/>
      <c r="P109" s="167"/>
      <c r="Q109" s="420"/>
    </row>
    <row r="110" spans="1:17" ht="15">
      <c r="A110" s="167"/>
      <c r="B110" s="167"/>
      <c r="C110" s="167"/>
      <c r="D110" s="167"/>
      <c r="E110" s="167"/>
      <c r="F110" s="167"/>
      <c r="G110" s="167"/>
      <c r="H110" s="167"/>
      <c r="I110" s="167"/>
      <c r="J110" s="167"/>
      <c r="K110" s="167"/>
      <c r="L110" s="167"/>
      <c r="M110" s="167"/>
      <c r="N110" s="167"/>
      <c r="O110" s="167"/>
      <c r="P110" s="167"/>
      <c r="Q110" s="420"/>
    </row>
    <row r="111" spans="1:17" ht="15">
      <c r="A111" s="167"/>
      <c r="B111" s="167"/>
      <c r="C111" s="167"/>
      <c r="D111" s="167"/>
      <c r="E111" s="167"/>
      <c r="F111" s="167"/>
      <c r="G111" s="167"/>
      <c r="H111" s="167"/>
      <c r="I111" s="167"/>
      <c r="J111" s="167"/>
      <c r="K111" s="167"/>
      <c r="L111" s="167"/>
      <c r="M111" s="167"/>
      <c r="N111" s="167"/>
      <c r="O111" s="167"/>
      <c r="P111" s="167"/>
      <c r="Q111" s="420"/>
    </row>
    <row r="112" spans="1:17" ht="15">
      <c r="A112" s="167"/>
      <c r="B112" s="167"/>
      <c r="C112" s="167"/>
      <c r="D112" s="167"/>
      <c r="E112" s="167"/>
      <c r="F112" s="167"/>
      <c r="G112" s="167"/>
      <c r="H112" s="167"/>
      <c r="I112" s="167"/>
      <c r="J112" s="167"/>
      <c r="K112" s="167"/>
      <c r="L112" s="167"/>
      <c r="M112" s="167"/>
      <c r="N112" s="167"/>
      <c r="O112" s="167"/>
      <c r="P112" s="167"/>
      <c r="Q112" s="420"/>
    </row>
    <row r="113" spans="1:17" ht="15">
      <c r="A113" s="167"/>
      <c r="B113" s="167"/>
      <c r="C113" s="167"/>
      <c r="D113" s="167"/>
      <c r="E113" s="167"/>
      <c r="F113" s="167"/>
      <c r="G113" s="167"/>
      <c r="H113" s="167"/>
      <c r="I113" s="167"/>
      <c r="J113" s="167"/>
      <c r="K113" s="167"/>
      <c r="L113" s="167"/>
      <c r="M113" s="167"/>
      <c r="N113" s="167"/>
      <c r="O113" s="167"/>
      <c r="P113" s="167"/>
      <c r="Q113" s="420"/>
    </row>
    <row r="114" spans="1:17" ht="15">
      <c r="A114" s="167"/>
      <c r="B114" s="167"/>
      <c r="C114" s="167"/>
      <c r="D114" s="167"/>
      <c r="E114" s="167"/>
      <c r="F114" s="167"/>
      <c r="G114" s="167"/>
      <c r="H114" s="167"/>
      <c r="I114" s="167"/>
      <c r="J114" s="167"/>
      <c r="K114" s="167"/>
      <c r="L114" s="167"/>
      <c r="M114" s="167"/>
      <c r="N114" s="167"/>
      <c r="O114" s="167"/>
      <c r="P114" s="167"/>
      <c r="Q114" s="420"/>
    </row>
    <row r="115" spans="1:17" ht="15">
      <c r="A115" s="167"/>
      <c r="B115" s="167"/>
      <c r="C115" s="167"/>
      <c r="D115" s="167"/>
      <c r="E115" s="167"/>
      <c r="F115" s="167"/>
      <c r="G115" s="167"/>
      <c r="H115" s="167"/>
      <c r="I115" s="167"/>
      <c r="J115" s="167"/>
      <c r="K115" s="167"/>
      <c r="L115" s="167"/>
      <c r="M115" s="167"/>
      <c r="N115" s="167"/>
      <c r="O115" s="167"/>
      <c r="P115" s="167"/>
      <c r="Q115" s="420"/>
    </row>
    <row r="116" spans="1:17" ht="15">
      <c r="A116" s="167"/>
      <c r="B116" s="167"/>
      <c r="C116" s="167"/>
      <c r="D116" s="167"/>
      <c r="E116" s="167"/>
      <c r="F116" s="167"/>
      <c r="G116" s="167"/>
      <c r="H116" s="167"/>
      <c r="I116" s="167"/>
      <c r="J116" s="167"/>
      <c r="K116" s="167"/>
      <c r="L116" s="167"/>
      <c r="M116" s="167"/>
      <c r="N116" s="167"/>
      <c r="O116" s="167"/>
      <c r="P116" s="167"/>
      <c r="Q116" s="420"/>
    </row>
    <row r="117" spans="1:17" ht="15">
      <c r="A117" s="167"/>
      <c r="B117" s="167"/>
      <c r="C117" s="167"/>
      <c r="D117" s="167"/>
      <c r="E117" s="167"/>
      <c r="F117" s="167"/>
      <c r="G117" s="167"/>
      <c r="H117" s="167"/>
      <c r="I117" s="167"/>
      <c r="J117" s="167"/>
      <c r="K117" s="167"/>
      <c r="L117" s="167"/>
      <c r="M117" s="167"/>
      <c r="N117" s="167"/>
      <c r="O117" s="167"/>
      <c r="P117" s="167"/>
      <c r="Q117" s="420"/>
    </row>
    <row r="118" spans="1:17" ht="15">
      <c r="A118" s="167"/>
      <c r="B118" s="167"/>
      <c r="C118" s="167"/>
      <c r="D118" s="167"/>
      <c r="E118" s="167"/>
      <c r="F118" s="167"/>
      <c r="G118" s="167"/>
      <c r="H118" s="167"/>
      <c r="I118" s="167"/>
      <c r="J118" s="167"/>
      <c r="K118" s="167"/>
      <c r="L118" s="167"/>
      <c r="M118" s="167"/>
      <c r="N118" s="167"/>
      <c r="O118" s="167"/>
      <c r="P118" s="167"/>
      <c r="Q118" s="420"/>
    </row>
    <row r="119" spans="1:17" ht="15">
      <c r="A119" s="167"/>
      <c r="B119" s="167"/>
      <c r="C119" s="167"/>
      <c r="D119" s="167"/>
      <c r="E119" s="167"/>
      <c r="F119" s="167"/>
      <c r="G119" s="167"/>
      <c r="H119" s="167"/>
      <c r="I119" s="167"/>
      <c r="J119" s="167"/>
      <c r="K119" s="167"/>
      <c r="L119" s="167"/>
      <c r="M119" s="167"/>
      <c r="N119" s="167"/>
      <c r="O119" s="167"/>
      <c r="P119" s="167"/>
      <c r="Q119" s="420"/>
    </row>
    <row r="120" spans="1:17" ht="15">
      <c r="A120" s="167"/>
      <c r="B120" s="167"/>
      <c r="C120" s="167"/>
      <c r="D120" s="167"/>
      <c r="E120" s="167"/>
      <c r="F120" s="167"/>
      <c r="G120" s="167"/>
      <c r="H120" s="167"/>
      <c r="I120" s="167"/>
      <c r="J120" s="167"/>
      <c r="K120" s="167"/>
      <c r="L120" s="167"/>
      <c r="M120" s="167"/>
      <c r="N120" s="167"/>
      <c r="O120" s="167"/>
      <c r="P120" s="167"/>
      <c r="Q120" s="420"/>
    </row>
    <row r="121" spans="1:17" ht="15">
      <c r="A121" s="167"/>
      <c r="B121" s="167"/>
      <c r="C121" s="167"/>
      <c r="D121" s="167"/>
      <c r="E121" s="167"/>
      <c r="F121" s="167"/>
      <c r="G121" s="167"/>
      <c r="H121" s="167"/>
      <c r="I121" s="167"/>
      <c r="J121" s="167"/>
      <c r="K121" s="167"/>
      <c r="L121" s="167"/>
      <c r="M121" s="167"/>
      <c r="N121" s="167"/>
      <c r="O121" s="167"/>
      <c r="P121" s="167"/>
      <c r="Q121" s="420"/>
    </row>
  </sheetData>
  <sheetProtection/>
  <mergeCells count="21">
    <mergeCell ref="A1:I1"/>
    <mergeCell ref="B41:J41"/>
    <mergeCell ref="B43:J43"/>
    <mergeCell ref="B45:J45"/>
    <mergeCell ref="H12:I12"/>
    <mergeCell ref="H13:I13"/>
    <mergeCell ref="H14:I14"/>
    <mergeCell ref="A16:P16"/>
    <mergeCell ref="A2:O2"/>
    <mergeCell ref="A3:I3"/>
    <mergeCell ref="A17:I17"/>
    <mergeCell ref="L34:L35"/>
    <mergeCell ref="H11:I11"/>
    <mergeCell ref="H9:I9"/>
    <mergeCell ref="H10:I10"/>
    <mergeCell ref="F7:I7"/>
    <mergeCell ref="F5:I5"/>
    <mergeCell ref="B46:J46"/>
    <mergeCell ref="F6:I6"/>
    <mergeCell ref="F8:I8"/>
    <mergeCell ref="B48:J48"/>
  </mergeCells>
  <printOptions/>
  <pageMargins left="0.7" right="0.7" top="0.75" bottom="0.75" header="0.3" footer="0.3"/>
  <pageSetup fitToHeight="1" fitToWidth="1" horizontalDpi="600" verticalDpi="600" orientation="landscape" paperSize="9"/>
</worksheet>
</file>

<file path=xl/worksheets/sheet22.xml><?xml version="1.0" encoding="utf-8"?>
<worksheet xmlns="http://schemas.openxmlformats.org/spreadsheetml/2006/main" xmlns:r="http://schemas.openxmlformats.org/officeDocument/2006/relationships">
  <sheetPr>
    <pageSetUpPr fitToPage="1"/>
  </sheetPr>
  <dimension ref="A1:I10"/>
  <sheetViews>
    <sheetView zoomScalePageLayoutView="0" workbookViewId="0" topLeftCell="A4">
      <selection activeCell="B8" sqref="B8"/>
    </sheetView>
  </sheetViews>
  <sheetFormatPr defaultColWidth="8.8515625" defaultRowHeight="12.75"/>
  <cols>
    <col min="1" max="1" width="13.8515625" style="31" bestFit="1" customWidth="1"/>
    <col min="2" max="2" width="44.421875" style="31" customWidth="1"/>
    <col min="3" max="3" width="39.28125" style="31" customWidth="1"/>
    <col min="4" max="4" width="30.7109375" style="31" customWidth="1"/>
    <col min="5" max="16384" width="8.8515625" style="31" customWidth="1"/>
  </cols>
  <sheetData>
    <row r="1" spans="1:9" ht="44.25" customHeight="1">
      <c r="A1" s="608"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8"/>
      <c r="C1" s="608"/>
      <c r="D1" s="608"/>
      <c r="E1" s="608"/>
      <c r="F1" s="608"/>
      <c r="G1" s="608"/>
      <c r="H1" s="608"/>
      <c r="I1" s="608"/>
    </row>
    <row r="2" spans="1:9" ht="15.75" customHeight="1">
      <c r="A2" s="686" t="s">
        <v>1127</v>
      </c>
      <c r="B2" s="686"/>
      <c r="C2" s="686"/>
      <c r="D2" s="686"/>
      <c r="E2" s="24"/>
      <c r="F2" s="24"/>
      <c r="G2" s="24"/>
      <c r="H2" s="24"/>
      <c r="I2" s="86"/>
    </row>
    <row r="3" spans="1:4" ht="36">
      <c r="A3" s="257" t="s">
        <v>1128</v>
      </c>
      <c r="B3" s="257" t="s">
        <v>1129</v>
      </c>
      <c r="C3" s="257" t="s">
        <v>1247</v>
      </c>
      <c r="D3" s="257" t="s">
        <v>1258</v>
      </c>
    </row>
    <row r="4" spans="1:4" s="203" customFormat="1" ht="195">
      <c r="A4" s="202" t="s">
        <v>1253</v>
      </c>
      <c r="B4" s="393" t="s">
        <v>1374</v>
      </c>
      <c r="C4" s="394" t="s">
        <v>1375</v>
      </c>
      <c r="D4" s="392"/>
    </row>
    <row r="5" spans="1:2" ht="15">
      <c r="A5" s="82" t="s">
        <v>1314</v>
      </c>
      <c r="B5" s="59"/>
    </row>
    <row r="6" spans="1:2" ht="15">
      <c r="A6" s="82"/>
      <c r="B6" s="59"/>
    </row>
    <row r="7" spans="1:2" ht="15">
      <c r="A7" s="82"/>
      <c r="B7" s="59"/>
    </row>
    <row r="8" spans="1:8" ht="15.75">
      <c r="A8" s="87" t="s">
        <v>1130</v>
      </c>
      <c r="B8" s="87" t="s">
        <v>1131</v>
      </c>
      <c r="C8" s="87"/>
      <c r="D8" s="87"/>
      <c r="E8" s="86"/>
      <c r="F8" s="86"/>
      <c r="G8" s="86"/>
      <c r="H8" s="86"/>
    </row>
    <row r="9" spans="1:8" ht="12.75">
      <c r="A9" s="86"/>
      <c r="B9" s="258"/>
      <c r="C9" s="258"/>
      <c r="D9" s="258"/>
      <c r="E9" s="176"/>
      <c r="F9" s="176"/>
      <c r="G9" s="86"/>
      <c r="H9" s="86"/>
    </row>
    <row r="10" spans="1:8" ht="96" customHeight="1">
      <c r="A10" s="258" t="s">
        <v>1006</v>
      </c>
      <c r="B10" s="715" t="s">
        <v>1315</v>
      </c>
      <c r="C10" s="715"/>
      <c r="D10" s="715"/>
      <c r="E10" s="715"/>
      <c r="F10" s="715"/>
      <c r="G10" s="259"/>
      <c r="H10" s="86"/>
    </row>
  </sheetData>
  <sheetProtection/>
  <mergeCells count="3">
    <mergeCell ref="A2:D2"/>
    <mergeCell ref="B10:F10"/>
    <mergeCell ref="A1:I1"/>
  </mergeCells>
  <printOptions/>
  <pageMargins left="0.7" right="0.7" top="0.75" bottom="0.75" header="0.3" footer="0.3"/>
  <pageSetup fitToHeight="1" fitToWidth="1" horizontalDpi="600" verticalDpi="600" orientation="landscape" paperSize="9" scale="91"/>
</worksheet>
</file>

<file path=xl/worksheets/sheet23.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24">
      <selection activeCell="C10" sqref="C10"/>
    </sheetView>
  </sheetViews>
  <sheetFormatPr defaultColWidth="8.8515625" defaultRowHeight="12.75"/>
  <cols>
    <col min="1" max="1" width="2.421875" style="0" bestFit="1" customWidth="1"/>
    <col min="2" max="2" width="5.8515625" style="0" customWidth="1"/>
    <col min="3" max="3" width="57.00390625" style="0" customWidth="1"/>
    <col min="4" max="4" width="24.421875" style="4" bestFit="1" customWidth="1"/>
    <col min="5" max="5" width="14.8515625" style="0" customWidth="1"/>
    <col min="6" max="6" width="12.140625" style="0" customWidth="1"/>
    <col min="7" max="7" width="20.7109375" style="0" bestFit="1" customWidth="1"/>
    <col min="8" max="8" width="22.7109375" style="4" customWidth="1"/>
    <col min="9" max="9" width="16.7109375" style="4" customWidth="1"/>
    <col min="10" max="10" width="17.00390625" style="0" customWidth="1"/>
    <col min="12" max="12" width="13.140625" style="0" customWidth="1"/>
    <col min="13" max="13" width="14.421875" style="0" customWidth="1"/>
    <col min="14" max="14" width="16.421875" style="0" customWidth="1"/>
  </cols>
  <sheetData>
    <row r="1" spans="1:9" s="31" customFormat="1" ht="48" customHeight="1">
      <c r="A1" s="608"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8"/>
      <c r="C1" s="608"/>
      <c r="D1" s="608"/>
      <c r="E1" s="90"/>
      <c r="F1" s="90"/>
      <c r="G1" s="90"/>
      <c r="H1" s="90"/>
      <c r="I1" s="90"/>
    </row>
    <row r="2" spans="1:9" ht="12.75">
      <c r="A2" s="729" t="s">
        <v>1290</v>
      </c>
      <c r="B2" s="729"/>
      <c r="C2" s="729"/>
      <c r="D2" s="729"/>
      <c r="E2" s="729"/>
      <c r="F2" s="729"/>
      <c r="G2" s="61"/>
      <c r="H2" s="425"/>
      <c r="I2" s="425"/>
    </row>
    <row r="3" spans="1:9" ht="15.75">
      <c r="A3" s="60"/>
      <c r="B3" s="422" t="s">
        <v>1422</v>
      </c>
      <c r="C3" s="60"/>
      <c r="D3" s="60"/>
      <c r="E3" s="60"/>
      <c r="F3" s="60"/>
      <c r="G3" s="61"/>
      <c r="H3" s="425"/>
      <c r="I3" s="425"/>
    </row>
    <row r="4" spans="1:9" ht="15.75">
      <c r="A4" s="60"/>
      <c r="B4" s="422"/>
      <c r="C4" s="60"/>
      <c r="D4" s="60"/>
      <c r="E4" s="60"/>
      <c r="F4" s="60"/>
      <c r="G4" s="61"/>
      <c r="H4" s="425"/>
      <c r="I4" s="425"/>
    </row>
    <row r="5" spans="1:7" ht="25.5">
      <c r="A5" s="111" t="s">
        <v>1339</v>
      </c>
      <c r="B5" s="442" t="s">
        <v>1441</v>
      </c>
      <c r="C5" s="62"/>
      <c r="D5" s="423"/>
      <c r="E5" s="65"/>
      <c r="F5" s="63"/>
      <c r="G5" s="66"/>
    </row>
    <row r="6" spans="1:7" ht="14.25">
      <c r="A6" s="111"/>
      <c r="B6" s="442" t="s">
        <v>1440</v>
      </c>
      <c r="C6" s="62"/>
      <c r="D6" s="423"/>
      <c r="E6" s="65"/>
      <c r="F6" s="63"/>
      <c r="G6" s="66"/>
    </row>
    <row r="7" spans="1:7" ht="14.25">
      <c r="A7" s="111"/>
      <c r="B7" s="442"/>
      <c r="C7" s="62"/>
      <c r="D7" s="423"/>
      <c r="E7" s="65"/>
      <c r="F7" s="63"/>
      <c r="G7" s="66"/>
    </row>
    <row r="8" spans="1:7" ht="25.5">
      <c r="A8" s="111" t="s">
        <v>1340</v>
      </c>
      <c r="B8" s="442" t="s">
        <v>1442</v>
      </c>
      <c r="C8" s="63"/>
      <c r="D8" s="423"/>
      <c r="E8" s="64"/>
      <c r="F8" s="63"/>
      <c r="G8" s="66"/>
    </row>
    <row r="9" spans="1:7" ht="12.75">
      <c r="A9" s="111"/>
      <c r="B9" s="421"/>
      <c r="C9" s="63"/>
      <c r="D9" s="423"/>
      <c r="E9" s="64"/>
      <c r="F9" s="63"/>
      <c r="G9" s="66"/>
    </row>
    <row r="10" spans="1:7" ht="12.75">
      <c r="A10" s="111"/>
      <c r="B10" s="421"/>
      <c r="C10" s="63"/>
      <c r="D10" s="423"/>
      <c r="E10" s="64"/>
      <c r="F10" s="63"/>
      <c r="G10" s="66"/>
    </row>
    <row r="11" spans="1:7" ht="25.5">
      <c r="A11" s="111" t="s">
        <v>1341</v>
      </c>
      <c r="B11" s="442" t="s">
        <v>1443</v>
      </c>
      <c r="C11" s="63"/>
      <c r="D11" s="423"/>
      <c r="E11" s="64"/>
      <c r="F11" s="63"/>
      <c r="G11" s="66"/>
    </row>
    <row r="12" spans="1:7" ht="12.75">
      <c r="A12" s="111"/>
      <c r="B12" s="63"/>
      <c r="C12" s="63"/>
      <c r="D12" s="423"/>
      <c r="E12" s="64"/>
      <c r="F12" s="63"/>
      <c r="G12" s="66"/>
    </row>
    <row r="13" spans="2:8" ht="12.75">
      <c r="B13" s="396" t="s">
        <v>1400</v>
      </c>
      <c r="C13" s="395"/>
      <c r="D13" s="424"/>
      <c r="E13" s="395"/>
      <c r="F13" s="397"/>
      <c r="G13" s="395"/>
      <c r="H13" s="426"/>
    </row>
    <row r="14" spans="2:10" ht="25.5">
      <c r="B14" s="430" t="s">
        <v>1421</v>
      </c>
      <c r="C14" s="427" t="s">
        <v>1401</v>
      </c>
      <c r="D14" s="428" t="s">
        <v>1439</v>
      </c>
      <c r="E14" s="429" t="s">
        <v>1248</v>
      </c>
      <c r="F14" s="429" t="s">
        <v>1249</v>
      </c>
      <c r="G14" s="430" t="s">
        <v>1420</v>
      </c>
      <c r="H14" s="430" t="s">
        <v>1438</v>
      </c>
      <c r="I14" s="428" t="s">
        <v>1402</v>
      </c>
      <c r="J14" s="431" t="s">
        <v>1403</v>
      </c>
    </row>
    <row r="15" spans="2:10" s="16" customFormat="1" ht="38.25">
      <c r="B15" s="432">
        <v>1739</v>
      </c>
      <c r="C15" s="16" t="s">
        <v>1386</v>
      </c>
      <c r="D15" s="16" t="s">
        <v>1387</v>
      </c>
      <c r="E15" s="433">
        <v>37712</v>
      </c>
      <c r="F15" s="433">
        <v>39691</v>
      </c>
      <c r="G15" s="432" t="s">
        <v>1381</v>
      </c>
      <c r="H15" s="16" t="s">
        <v>1410</v>
      </c>
      <c r="I15" s="16" t="s">
        <v>1306</v>
      </c>
      <c r="J15" s="434">
        <v>92739.98</v>
      </c>
    </row>
    <row r="16" spans="2:10" s="16" customFormat="1" ht="25.5">
      <c r="B16" s="432">
        <v>2670</v>
      </c>
      <c r="C16" s="16" t="s">
        <v>1382</v>
      </c>
      <c r="D16" s="16" t="s">
        <v>1383</v>
      </c>
      <c r="E16" s="433">
        <v>39591</v>
      </c>
      <c r="F16" s="433">
        <v>39956</v>
      </c>
      <c r="G16" s="432" t="s">
        <v>1398</v>
      </c>
      <c r="H16" s="16" t="s">
        <v>1298</v>
      </c>
      <c r="I16" s="16" t="s">
        <v>1306</v>
      </c>
      <c r="J16" s="434">
        <v>5000</v>
      </c>
    </row>
    <row r="17" spans="2:10" s="16" customFormat="1" ht="25.5">
      <c r="B17" s="432">
        <v>2717</v>
      </c>
      <c r="C17" s="16" t="s">
        <v>1388</v>
      </c>
      <c r="D17" s="16" t="s">
        <v>1389</v>
      </c>
      <c r="E17" s="433">
        <v>39722</v>
      </c>
      <c r="F17" s="433">
        <v>40724</v>
      </c>
      <c r="G17" s="432" t="s">
        <v>1381</v>
      </c>
      <c r="H17" s="16" t="s">
        <v>1298</v>
      </c>
      <c r="I17" s="435" t="s">
        <v>1411</v>
      </c>
      <c r="J17" s="434">
        <v>5783</v>
      </c>
    </row>
    <row r="18" spans="2:10" s="16" customFormat="1" ht="25.5">
      <c r="B18" s="432">
        <v>2775</v>
      </c>
      <c r="C18" s="16" t="s">
        <v>1384</v>
      </c>
      <c r="D18" s="16" t="s">
        <v>1376</v>
      </c>
      <c r="E18" s="433">
        <v>39783</v>
      </c>
      <c r="F18" s="433">
        <v>41639</v>
      </c>
      <c r="G18" s="432" t="s">
        <v>1398</v>
      </c>
      <c r="H18" s="16" t="s">
        <v>1298</v>
      </c>
      <c r="I18" s="16" t="s">
        <v>1385</v>
      </c>
      <c r="J18" s="434">
        <v>30000</v>
      </c>
    </row>
    <row r="19" spans="2:10" s="16" customFormat="1" ht="25.5">
      <c r="B19" s="432">
        <v>2815</v>
      </c>
      <c r="C19" s="16" t="s">
        <v>1378</v>
      </c>
      <c r="D19" s="16" t="s">
        <v>1379</v>
      </c>
      <c r="E19" s="433">
        <v>39904</v>
      </c>
      <c r="F19" s="433">
        <v>40268</v>
      </c>
      <c r="G19" s="432" t="s">
        <v>1381</v>
      </c>
      <c r="H19" s="16" t="s">
        <v>1298</v>
      </c>
      <c r="I19" s="16" t="s">
        <v>1380</v>
      </c>
      <c r="J19" s="434">
        <v>5100</v>
      </c>
    </row>
    <row r="20" spans="2:10" s="16" customFormat="1" ht="38.25">
      <c r="B20" s="436">
        <v>2881</v>
      </c>
      <c r="C20" s="435" t="s">
        <v>1394</v>
      </c>
      <c r="D20" s="435" t="s">
        <v>1395</v>
      </c>
      <c r="E20" s="437">
        <v>40151</v>
      </c>
      <c r="F20" s="437">
        <v>40298</v>
      </c>
      <c r="G20" s="436" t="s">
        <v>1391</v>
      </c>
      <c r="H20" s="16" t="s">
        <v>1428</v>
      </c>
      <c r="I20" s="438" t="s">
        <v>1377</v>
      </c>
      <c r="J20" s="439">
        <v>2515.61</v>
      </c>
    </row>
    <row r="21" spans="2:10" s="16" customFormat="1" ht="25.5">
      <c r="B21" s="432">
        <v>2888</v>
      </c>
      <c r="C21" s="16" t="s">
        <v>1396</v>
      </c>
      <c r="D21" s="16" t="s">
        <v>1393</v>
      </c>
      <c r="E21" s="433">
        <v>40179</v>
      </c>
      <c r="F21" s="433">
        <v>41639</v>
      </c>
      <c r="G21" s="432" t="s">
        <v>1391</v>
      </c>
      <c r="H21" s="16" t="s">
        <v>1298</v>
      </c>
      <c r="I21" s="435" t="s">
        <v>1397</v>
      </c>
      <c r="J21" s="434">
        <v>5000</v>
      </c>
    </row>
    <row r="22" spans="2:10" s="16" customFormat="1" ht="25.5">
      <c r="B22" s="432">
        <v>3020</v>
      </c>
      <c r="C22" s="16" t="s">
        <v>1390</v>
      </c>
      <c r="D22" s="16" t="s">
        <v>1379</v>
      </c>
      <c r="E22" s="433">
        <v>40422</v>
      </c>
      <c r="F22" s="433">
        <v>41517</v>
      </c>
      <c r="G22" s="432" t="s">
        <v>1381</v>
      </c>
      <c r="H22" s="16" t="s">
        <v>1412</v>
      </c>
      <c r="I22" s="16" t="s">
        <v>1306</v>
      </c>
      <c r="J22" s="434">
        <v>107536.15</v>
      </c>
    </row>
    <row r="23" spans="2:10" s="16" customFormat="1" ht="25.5">
      <c r="B23" s="432">
        <v>3020</v>
      </c>
      <c r="C23" s="16" t="s">
        <v>1390</v>
      </c>
      <c r="D23" s="16" t="s">
        <v>1379</v>
      </c>
      <c r="E23" s="433">
        <v>40422</v>
      </c>
      <c r="F23" s="433">
        <v>41517</v>
      </c>
      <c r="G23" s="432" t="s">
        <v>1381</v>
      </c>
      <c r="H23" s="16" t="s">
        <v>1412</v>
      </c>
      <c r="I23" s="16" t="s">
        <v>1306</v>
      </c>
      <c r="J23" s="440">
        <v>107536.15</v>
      </c>
    </row>
    <row r="24" spans="2:10" s="16" customFormat="1" ht="25.5">
      <c r="B24" s="432">
        <v>3361</v>
      </c>
      <c r="C24" s="16" t="s">
        <v>1413</v>
      </c>
      <c r="D24" s="16" t="s">
        <v>1379</v>
      </c>
      <c r="E24" s="433">
        <v>40683</v>
      </c>
      <c r="F24" s="433">
        <v>41049</v>
      </c>
      <c r="G24" s="432" t="s">
        <v>1381</v>
      </c>
      <c r="H24" s="16" t="s">
        <v>1298</v>
      </c>
      <c r="I24" s="16" t="s">
        <v>1385</v>
      </c>
      <c r="J24" s="434">
        <v>1250</v>
      </c>
    </row>
    <row r="25" spans="2:10" s="16" customFormat="1" ht="12.75">
      <c r="B25" s="432">
        <v>3457</v>
      </c>
      <c r="C25" s="16" t="s">
        <v>1414</v>
      </c>
      <c r="D25" s="16" t="s">
        <v>1395</v>
      </c>
      <c r="E25" s="433">
        <v>40787</v>
      </c>
      <c r="F25" s="433">
        <v>41243</v>
      </c>
      <c r="G25" s="432" t="s">
        <v>1381</v>
      </c>
      <c r="H25" s="16" t="s">
        <v>1415</v>
      </c>
      <c r="I25" s="438" t="s">
        <v>1416</v>
      </c>
      <c r="J25" s="434">
        <v>42299.95</v>
      </c>
    </row>
    <row r="26" spans="2:10" s="16" customFormat="1" ht="25.5">
      <c r="B26" s="432">
        <v>3476</v>
      </c>
      <c r="C26" s="16" t="s">
        <v>1417</v>
      </c>
      <c r="D26" s="16" t="s">
        <v>1418</v>
      </c>
      <c r="E26" s="433">
        <v>40878</v>
      </c>
      <c r="F26" s="433">
        <v>41790</v>
      </c>
      <c r="G26" s="432" t="s">
        <v>1391</v>
      </c>
      <c r="H26" s="16" t="s">
        <v>1419</v>
      </c>
      <c r="I26" s="16" t="s">
        <v>1399</v>
      </c>
      <c r="J26" s="440">
        <v>19074</v>
      </c>
    </row>
    <row r="27" spans="2:10" s="16" customFormat="1" ht="12.75">
      <c r="B27" s="432">
        <v>3711</v>
      </c>
      <c r="C27" s="16" t="s">
        <v>1414</v>
      </c>
      <c r="D27" s="16" t="s">
        <v>1395</v>
      </c>
      <c r="E27" s="433">
        <v>41214</v>
      </c>
      <c r="F27" s="433">
        <v>41213</v>
      </c>
      <c r="G27" s="432" t="s">
        <v>1381</v>
      </c>
      <c r="H27" s="16" t="s">
        <v>1415</v>
      </c>
      <c r="I27" s="438" t="s">
        <v>1416</v>
      </c>
      <c r="J27" s="440">
        <v>40684</v>
      </c>
    </row>
    <row r="28" spans="2:10" s="16" customFormat="1" ht="25.5">
      <c r="B28" s="432">
        <v>3749</v>
      </c>
      <c r="C28" s="16" t="s">
        <v>1423</v>
      </c>
      <c r="D28" s="16" t="s">
        <v>1424</v>
      </c>
      <c r="E28" s="433">
        <v>41292</v>
      </c>
      <c r="F28" s="433">
        <v>42021</v>
      </c>
      <c r="G28" s="432" t="s">
        <v>1398</v>
      </c>
      <c r="H28" s="16" t="s">
        <v>1425</v>
      </c>
      <c r="I28" s="16" t="s">
        <v>1377</v>
      </c>
      <c r="J28" s="441">
        <v>18802</v>
      </c>
    </row>
    <row r="29" spans="2:10" s="16" customFormat="1" ht="38.25">
      <c r="B29" s="432">
        <v>3755</v>
      </c>
      <c r="C29" s="16" t="s">
        <v>1426</v>
      </c>
      <c r="D29" s="16" t="s">
        <v>1427</v>
      </c>
      <c r="E29" s="433">
        <v>41292</v>
      </c>
      <c r="F29" s="433">
        <v>41656</v>
      </c>
      <c r="G29" s="432" t="s">
        <v>1391</v>
      </c>
      <c r="H29" s="16" t="s">
        <v>1428</v>
      </c>
      <c r="I29" s="16" t="s">
        <v>1377</v>
      </c>
      <c r="J29" s="441">
        <v>1000</v>
      </c>
    </row>
    <row r="30" spans="2:10" s="16" customFormat="1" ht="25.5">
      <c r="B30" s="432">
        <v>3821</v>
      </c>
      <c r="C30" s="16" t="s">
        <v>1429</v>
      </c>
      <c r="D30" s="16" t="s">
        <v>1383</v>
      </c>
      <c r="E30" s="433">
        <v>41244</v>
      </c>
      <c r="F30" s="433">
        <v>42338</v>
      </c>
      <c r="G30" s="432" t="s">
        <v>1381</v>
      </c>
      <c r="H30" s="16" t="s">
        <v>1419</v>
      </c>
      <c r="I30" s="16" t="s">
        <v>1399</v>
      </c>
      <c r="J30" s="441">
        <v>46009</v>
      </c>
    </row>
    <row r="31" spans="2:10" s="16" customFormat="1" ht="25.5">
      <c r="B31" s="432">
        <v>3856</v>
      </c>
      <c r="C31" s="16" t="s">
        <v>1430</v>
      </c>
      <c r="D31" s="16" t="s">
        <v>1431</v>
      </c>
      <c r="E31" s="433">
        <v>41395</v>
      </c>
      <c r="F31" s="433">
        <v>42124</v>
      </c>
      <c r="G31" s="432" t="s">
        <v>1381</v>
      </c>
      <c r="H31" s="16" t="s">
        <v>1298</v>
      </c>
      <c r="I31" s="16" t="s">
        <v>1432</v>
      </c>
      <c r="J31" s="441">
        <v>10500</v>
      </c>
    </row>
    <row r="32" spans="2:10" s="16" customFormat="1" ht="38.25">
      <c r="B32" s="432">
        <v>3859</v>
      </c>
      <c r="C32" s="16" t="s">
        <v>1433</v>
      </c>
      <c r="D32" s="16" t="s">
        <v>1392</v>
      </c>
      <c r="E32" s="433">
        <v>41418</v>
      </c>
      <c r="F32" s="433">
        <v>41782</v>
      </c>
      <c r="G32" s="432" t="s">
        <v>1391</v>
      </c>
      <c r="H32" s="16" t="s">
        <v>1428</v>
      </c>
      <c r="I32" s="16" t="s">
        <v>1377</v>
      </c>
      <c r="J32" s="441">
        <v>1000</v>
      </c>
    </row>
    <row r="33" spans="2:10" s="16" customFormat="1" ht="38.25">
      <c r="B33" s="432">
        <v>3860</v>
      </c>
      <c r="C33" s="16" t="s">
        <v>1434</v>
      </c>
      <c r="D33" s="16" t="s">
        <v>1427</v>
      </c>
      <c r="E33" s="433">
        <v>41418</v>
      </c>
      <c r="F33" s="433">
        <v>41782</v>
      </c>
      <c r="G33" s="432" t="s">
        <v>1391</v>
      </c>
      <c r="H33" s="16" t="s">
        <v>1428</v>
      </c>
      <c r="I33" s="16" t="s">
        <v>1377</v>
      </c>
      <c r="J33" s="441">
        <v>2500</v>
      </c>
    </row>
    <row r="34" spans="2:10" s="16" customFormat="1" ht="25.5">
      <c r="B34" s="432">
        <v>3861</v>
      </c>
      <c r="C34" s="16" t="s">
        <v>1435</v>
      </c>
      <c r="D34" s="16" t="s">
        <v>1376</v>
      </c>
      <c r="E34" s="433">
        <v>41418</v>
      </c>
      <c r="F34" s="433">
        <v>41782</v>
      </c>
      <c r="G34" s="432" t="s">
        <v>1391</v>
      </c>
      <c r="H34" s="16" t="s">
        <v>1428</v>
      </c>
      <c r="I34" s="16" t="s">
        <v>1377</v>
      </c>
      <c r="J34" s="441">
        <v>1000</v>
      </c>
    </row>
    <row r="35" spans="2:10" s="16" customFormat="1" ht="25.5">
      <c r="B35" s="432">
        <v>3862</v>
      </c>
      <c r="C35" s="16" t="s">
        <v>1436</v>
      </c>
      <c r="D35" s="16" t="s">
        <v>1437</v>
      </c>
      <c r="E35" s="433">
        <v>41418</v>
      </c>
      <c r="F35" s="433">
        <v>41782</v>
      </c>
      <c r="G35" s="432" t="s">
        <v>1391</v>
      </c>
      <c r="H35" s="16" t="s">
        <v>1428</v>
      </c>
      <c r="I35" s="16" t="s">
        <v>1377</v>
      </c>
      <c r="J35" s="441">
        <v>1000</v>
      </c>
    </row>
    <row r="36" s="16" customFormat="1" ht="12.75"/>
    <row r="37" spans="2:3" s="16" customFormat="1" ht="81.75" customHeight="1">
      <c r="B37" s="730" t="s">
        <v>1409</v>
      </c>
      <c r="C37" s="730"/>
    </row>
  </sheetData>
  <sheetProtection/>
  <autoFilter ref="B14:J35"/>
  <mergeCells count="3">
    <mergeCell ref="A2:F2"/>
    <mergeCell ref="A1:D1"/>
    <mergeCell ref="B37:C37"/>
  </mergeCells>
  <printOptions/>
  <pageMargins left="0.7" right="0.7" top="0.75" bottom="0.75" header="0.3" footer="0.3"/>
  <pageSetup fitToHeight="1" fitToWidth="1" horizontalDpi="600" verticalDpi="600" orientation="landscape" paperSize="9" scale="97"/>
</worksheet>
</file>

<file path=xl/worksheets/sheet24.xml><?xml version="1.0" encoding="utf-8"?>
<worksheet xmlns="http://schemas.openxmlformats.org/spreadsheetml/2006/main" xmlns:r="http://schemas.openxmlformats.org/officeDocument/2006/relationships">
  <sheetPr>
    <pageSetUpPr fitToPage="1"/>
  </sheetPr>
  <dimension ref="A1:R34"/>
  <sheetViews>
    <sheetView zoomScalePageLayoutView="0" workbookViewId="0" topLeftCell="A1">
      <selection activeCell="E6" sqref="E6"/>
    </sheetView>
  </sheetViews>
  <sheetFormatPr defaultColWidth="8.8515625" defaultRowHeight="12.75"/>
  <cols>
    <col min="1" max="16384" width="8.8515625" style="31" customWidth="1"/>
  </cols>
  <sheetData>
    <row r="1" spans="1:17" ht="44.25" customHeight="1">
      <c r="A1" s="608" t="str">
        <f>"Στοιχεία και δείκτες της λειτουργίας των Τμημάτων "&amp;CHAR(10)&amp;"TMHMA …….."&amp;CHAR(10)&amp;"Έκδοση 3.0. Ιούλιος 2013"</f>
        <v>Στοιχεία και δείκτες της λειτουργίας των Τμημάτων 
TMHMA ……..
Έκδοση 3.0. Ιούλιος 2013</v>
      </c>
      <c r="B1" s="608"/>
      <c r="C1" s="608"/>
      <c r="D1" s="608"/>
      <c r="E1" s="608"/>
      <c r="F1" s="608"/>
      <c r="G1" s="608"/>
      <c r="H1" s="608"/>
      <c r="I1" s="608"/>
      <c r="J1" s="86"/>
      <c r="K1" s="86"/>
      <c r="L1" s="86"/>
      <c r="M1" s="86"/>
      <c r="N1" s="86"/>
      <c r="O1" s="86"/>
      <c r="P1" s="86"/>
      <c r="Q1" s="86"/>
    </row>
    <row r="2" spans="1:17" ht="15.75">
      <c r="A2" s="286" t="s">
        <v>1132</v>
      </c>
      <c r="B2" s="70"/>
      <c r="C2" s="70"/>
      <c r="D2" s="70"/>
      <c r="E2" s="70"/>
      <c r="F2" s="70"/>
      <c r="G2" s="86"/>
      <c r="H2" s="86"/>
      <c r="I2" s="86"/>
      <c r="J2" s="86"/>
      <c r="K2" s="86"/>
      <c r="L2" s="86"/>
      <c r="M2" s="86"/>
      <c r="N2" s="86"/>
      <c r="O2" s="86"/>
      <c r="P2" s="86"/>
      <c r="Q2" s="86"/>
    </row>
    <row r="3" spans="1:17" ht="15.75" customHeight="1">
      <c r="A3" s="707" t="s">
        <v>1336</v>
      </c>
      <c r="B3" s="708"/>
      <c r="C3" s="708"/>
      <c r="D3" s="708"/>
      <c r="E3" s="708"/>
      <c r="F3" s="708"/>
      <c r="G3" s="708"/>
      <c r="H3" s="708"/>
      <c r="I3" s="708"/>
      <c r="J3" s="708"/>
      <c r="K3" s="708"/>
      <c r="L3" s="708"/>
      <c r="M3" s="708"/>
      <c r="N3" s="708"/>
      <c r="O3" s="708"/>
      <c r="P3" s="708"/>
      <c r="Q3" s="708"/>
    </row>
    <row r="4" spans="1:18" ht="13.5" thickBot="1">
      <c r="A4" s="260" t="s">
        <v>1133</v>
      </c>
      <c r="B4" s="260" t="s">
        <v>958</v>
      </c>
      <c r="C4" s="260" t="s">
        <v>963</v>
      </c>
      <c r="D4" s="260" t="s">
        <v>960</v>
      </c>
      <c r="E4" s="260" t="s">
        <v>1109</v>
      </c>
      <c r="F4" s="260" t="s">
        <v>1110</v>
      </c>
      <c r="G4" s="260" t="s">
        <v>1111</v>
      </c>
      <c r="H4" s="260" t="s">
        <v>1112</v>
      </c>
      <c r="I4" s="260" t="s">
        <v>1113</v>
      </c>
      <c r="J4" s="260" t="s">
        <v>1114</v>
      </c>
      <c r="K4" s="260" t="s">
        <v>1115</v>
      </c>
      <c r="L4" s="260" t="s">
        <v>1116</v>
      </c>
      <c r="M4" s="260" t="s">
        <v>1117</v>
      </c>
      <c r="N4" s="260" t="s">
        <v>1118</v>
      </c>
      <c r="O4" s="260" t="s">
        <v>1134</v>
      </c>
      <c r="P4" s="260" t="s">
        <v>1135</v>
      </c>
      <c r="Q4" s="260" t="s">
        <v>1136</v>
      </c>
      <c r="R4" s="67" t="s">
        <v>1137</v>
      </c>
    </row>
    <row r="5" spans="1:18" ht="13.5" thickBot="1">
      <c r="A5" s="160">
        <v>2013</v>
      </c>
      <c r="B5" s="161"/>
      <c r="C5" s="161"/>
      <c r="D5" s="161"/>
      <c r="E5" s="161"/>
      <c r="F5" s="161"/>
      <c r="G5" s="161"/>
      <c r="H5" s="161"/>
      <c r="I5" s="161"/>
      <c r="J5" s="162"/>
      <c r="K5" s="162"/>
      <c r="L5" s="162"/>
      <c r="M5" s="162"/>
      <c r="N5" s="162"/>
      <c r="O5" s="163"/>
      <c r="P5" s="163"/>
      <c r="Q5" s="163"/>
      <c r="R5" s="163"/>
    </row>
    <row r="6" spans="1:18" s="169" customFormat="1" ht="13.5" thickBot="1">
      <c r="A6" s="108">
        <v>2012</v>
      </c>
      <c r="B6" s="109"/>
      <c r="C6" s="109"/>
      <c r="D6" s="109">
        <v>1</v>
      </c>
      <c r="E6" s="109">
        <v>1</v>
      </c>
      <c r="F6" s="109">
        <v>17</v>
      </c>
      <c r="G6" s="109">
        <v>1</v>
      </c>
      <c r="H6" s="109">
        <v>5</v>
      </c>
      <c r="I6" s="109">
        <v>7</v>
      </c>
      <c r="J6" s="110"/>
      <c r="K6" s="110">
        <v>2</v>
      </c>
      <c r="L6" s="110">
        <v>1</v>
      </c>
      <c r="M6" s="110">
        <v>5</v>
      </c>
      <c r="N6" s="110">
        <v>179</v>
      </c>
      <c r="O6" s="559"/>
      <c r="P6" s="559">
        <v>16</v>
      </c>
      <c r="Q6" s="559"/>
      <c r="R6" s="559">
        <v>5</v>
      </c>
    </row>
    <row r="7" spans="1:18" ht="13.5" thickBot="1">
      <c r="A7" s="108">
        <v>2011</v>
      </c>
      <c r="B7" s="398"/>
      <c r="C7" s="399"/>
      <c r="D7" s="400">
        <v>1</v>
      </c>
      <c r="E7" s="400">
        <v>1</v>
      </c>
      <c r="F7" s="400">
        <v>11</v>
      </c>
      <c r="G7" s="400">
        <v>7</v>
      </c>
      <c r="H7" s="400">
        <v>1</v>
      </c>
      <c r="I7" s="400">
        <v>17</v>
      </c>
      <c r="J7" s="399"/>
      <c r="K7" s="400">
        <v>3</v>
      </c>
      <c r="L7" s="400">
        <v>1</v>
      </c>
      <c r="M7" s="400">
        <v>1</v>
      </c>
      <c r="N7" s="400">
        <v>171</v>
      </c>
      <c r="O7" s="400"/>
      <c r="P7" s="401">
        <v>11</v>
      </c>
      <c r="Q7" s="399"/>
      <c r="R7" s="400">
        <v>4</v>
      </c>
    </row>
    <row r="8" spans="1:18" ht="13.5" thickBot="1">
      <c r="A8" s="108">
        <v>2010</v>
      </c>
      <c r="B8" s="402"/>
      <c r="C8" s="403"/>
      <c r="D8" s="403"/>
      <c r="E8" s="403"/>
      <c r="F8" s="404">
        <v>5</v>
      </c>
      <c r="G8" s="404">
        <v>1</v>
      </c>
      <c r="H8" s="404">
        <v>13</v>
      </c>
      <c r="I8" s="404">
        <v>18</v>
      </c>
      <c r="J8" s="404">
        <v>1</v>
      </c>
      <c r="K8" s="404">
        <v>4</v>
      </c>
      <c r="L8" s="403"/>
      <c r="M8" s="404">
        <v>4</v>
      </c>
      <c r="N8" s="404">
        <v>160</v>
      </c>
      <c r="O8" s="404"/>
      <c r="P8" s="405">
        <v>11</v>
      </c>
      <c r="Q8" s="404">
        <v>1</v>
      </c>
      <c r="R8" s="404">
        <v>1</v>
      </c>
    </row>
    <row r="9" spans="1:18" ht="13.5" thickBot="1">
      <c r="A9" s="108">
        <v>2009</v>
      </c>
      <c r="B9" s="402"/>
      <c r="C9" s="403"/>
      <c r="D9" s="403"/>
      <c r="E9" s="403"/>
      <c r="F9" s="404">
        <v>4</v>
      </c>
      <c r="G9" s="404">
        <v>2</v>
      </c>
      <c r="H9" s="404">
        <v>10</v>
      </c>
      <c r="I9" s="404">
        <v>20</v>
      </c>
      <c r="J9" s="404">
        <v>1</v>
      </c>
      <c r="K9" s="404">
        <v>3</v>
      </c>
      <c r="L9" s="403"/>
      <c r="M9" s="404">
        <v>4</v>
      </c>
      <c r="N9" s="404">
        <v>165</v>
      </c>
      <c r="O9" s="404"/>
      <c r="P9" s="405">
        <v>10</v>
      </c>
      <c r="Q9" s="403"/>
      <c r="R9" s="404">
        <v>1</v>
      </c>
    </row>
    <row r="10" spans="1:18" ht="13.5" thickBot="1">
      <c r="A10" s="108">
        <v>2008</v>
      </c>
      <c r="B10" s="406"/>
      <c r="C10" s="406"/>
      <c r="D10" s="406"/>
      <c r="E10" s="407"/>
      <c r="F10" s="407">
        <v>5</v>
      </c>
      <c r="G10" s="407">
        <v>3</v>
      </c>
      <c r="H10" s="407">
        <v>7</v>
      </c>
      <c r="I10" s="407">
        <v>12</v>
      </c>
      <c r="J10" s="407">
        <v>1</v>
      </c>
      <c r="K10" s="407">
        <v>1</v>
      </c>
      <c r="L10" s="407"/>
      <c r="M10" s="407"/>
      <c r="N10" s="407">
        <v>87</v>
      </c>
      <c r="O10" s="407"/>
      <c r="P10" s="407">
        <v>3</v>
      </c>
      <c r="Q10" s="407"/>
      <c r="R10" s="407">
        <v>5</v>
      </c>
    </row>
    <row r="11" spans="1:18" ht="13.5" thickBot="1">
      <c r="A11" s="108">
        <v>2007</v>
      </c>
      <c r="B11" s="406"/>
      <c r="C11" s="406"/>
      <c r="D11" s="406"/>
      <c r="E11" s="407"/>
      <c r="F11" s="407">
        <v>4</v>
      </c>
      <c r="G11" s="407">
        <v>6</v>
      </c>
      <c r="H11" s="407">
        <v>5</v>
      </c>
      <c r="I11" s="407">
        <v>12</v>
      </c>
      <c r="J11" s="407"/>
      <c r="K11" s="407">
        <v>1</v>
      </c>
      <c r="L11" s="407"/>
      <c r="M11" s="407"/>
      <c r="N11" s="407">
        <v>82</v>
      </c>
      <c r="O11" s="48"/>
      <c r="P11" s="407">
        <v>3</v>
      </c>
      <c r="Q11" s="407"/>
      <c r="R11" s="407">
        <v>12</v>
      </c>
    </row>
    <row r="12" spans="1:18" ht="13.5" thickBot="1">
      <c r="A12" s="108">
        <v>2006</v>
      </c>
      <c r="B12" s="406"/>
      <c r="C12" s="406"/>
      <c r="D12" s="406"/>
      <c r="E12" s="407"/>
      <c r="F12" s="407">
        <v>3</v>
      </c>
      <c r="G12" s="407">
        <v>4</v>
      </c>
      <c r="H12" s="407">
        <v>3</v>
      </c>
      <c r="I12" s="407">
        <v>5</v>
      </c>
      <c r="J12" s="407"/>
      <c r="K12" s="407">
        <v>1</v>
      </c>
      <c r="L12" s="407"/>
      <c r="M12" s="407">
        <v>1</v>
      </c>
      <c r="N12" s="407">
        <v>63</v>
      </c>
      <c r="O12" s="48"/>
      <c r="P12" s="407">
        <v>3</v>
      </c>
      <c r="Q12" s="407"/>
      <c r="R12" s="407">
        <v>8</v>
      </c>
    </row>
    <row r="13" spans="1:18" ht="13.5" thickBot="1">
      <c r="A13" s="108">
        <v>2005</v>
      </c>
      <c r="B13" s="406"/>
      <c r="C13" s="406"/>
      <c r="D13" s="406"/>
      <c r="E13" s="407"/>
      <c r="F13" s="407">
        <v>2</v>
      </c>
      <c r="G13" s="407">
        <v>4</v>
      </c>
      <c r="H13" s="407">
        <v>3</v>
      </c>
      <c r="I13" s="407">
        <v>6</v>
      </c>
      <c r="J13" s="407"/>
      <c r="K13" s="407">
        <v>1</v>
      </c>
      <c r="L13" s="407"/>
      <c r="M13" s="407">
        <v>1</v>
      </c>
      <c r="N13" s="407">
        <v>57</v>
      </c>
      <c r="O13" s="48"/>
      <c r="P13" s="407">
        <v>3</v>
      </c>
      <c r="Q13" s="407"/>
      <c r="R13" s="407">
        <v>2</v>
      </c>
    </row>
    <row r="14" spans="1:18" s="57" customFormat="1" ht="13.5" thickBot="1">
      <c r="A14" s="108">
        <v>2004</v>
      </c>
      <c r="B14" s="406"/>
      <c r="C14" s="406"/>
      <c r="D14" s="406"/>
      <c r="E14" s="407"/>
      <c r="F14" s="407">
        <v>2</v>
      </c>
      <c r="G14" s="407">
        <v>3</v>
      </c>
      <c r="H14" s="407"/>
      <c r="I14" s="407">
        <v>3</v>
      </c>
      <c r="J14" s="407"/>
      <c r="K14" s="407">
        <v>1</v>
      </c>
      <c r="L14" s="407"/>
      <c r="M14" s="407">
        <v>1</v>
      </c>
      <c r="N14" s="407">
        <v>70</v>
      </c>
      <c r="O14" s="407"/>
      <c r="P14" s="407">
        <v>3</v>
      </c>
      <c r="Q14" s="407"/>
      <c r="R14" s="407">
        <v>2</v>
      </c>
    </row>
    <row r="15" spans="1:18" ht="15.75" customHeight="1">
      <c r="A15" s="108" t="s">
        <v>982</v>
      </c>
      <c r="B15" s="408"/>
      <c r="C15" s="408"/>
      <c r="D15" s="408">
        <f aca="true" t="shared" si="0" ref="D15:R15">SUM(D7:D14)</f>
        <v>1</v>
      </c>
      <c r="E15" s="408">
        <f t="shared" si="0"/>
        <v>1</v>
      </c>
      <c r="F15" s="409">
        <f t="shared" si="0"/>
        <v>36</v>
      </c>
      <c r="G15" s="409">
        <f t="shared" si="0"/>
        <v>30</v>
      </c>
      <c r="H15" s="409">
        <f t="shared" si="0"/>
        <v>42</v>
      </c>
      <c r="I15" s="409">
        <f t="shared" si="0"/>
        <v>93</v>
      </c>
      <c r="J15" s="409">
        <f t="shared" si="0"/>
        <v>3</v>
      </c>
      <c r="K15" s="409">
        <f t="shared" si="0"/>
        <v>15</v>
      </c>
      <c r="L15" s="409">
        <f t="shared" si="0"/>
        <v>1</v>
      </c>
      <c r="M15" s="409">
        <f t="shared" si="0"/>
        <v>12</v>
      </c>
      <c r="N15" s="409">
        <f t="shared" si="0"/>
        <v>855</v>
      </c>
      <c r="O15" s="409"/>
      <c r="P15" s="409">
        <f t="shared" si="0"/>
        <v>47</v>
      </c>
      <c r="Q15" s="409">
        <f t="shared" si="0"/>
        <v>1</v>
      </c>
      <c r="R15" s="409">
        <f t="shared" si="0"/>
        <v>35</v>
      </c>
    </row>
    <row r="16" spans="1:18" ht="15.75" customHeight="1">
      <c r="A16" s="68"/>
      <c r="B16" s="106"/>
      <c r="C16" s="106"/>
      <c r="D16" s="106"/>
      <c r="E16" s="106"/>
      <c r="F16" s="106"/>
      <c r="G16" s="106"/>
      <c r="H16" s="106"/>
      <c r="I16" s="106"/>
      <c r="J16" s="107"/>
      <c r="K16" s="107"/>
      <c r="L16" s="107"/>
      <c r="M16" s="107"/>
      <c r="N16" s="107"/>
      <c r="O16" s="107"/>
      <c r="P16" s="107"/>
      <c r="Q16" s="107"/>
      <c r="R16" s="107"/>
    </row>
    <row r="17" spans="1:18" ht="15.75" customHeight="1">
      <c r="A17" s="732" t="s">
        <v>1119</v>
      </c>
      <c r="B17" s="732"/>
      <c r="C17" s="732"/>
      <c r="D17" s="732"/>
      <c r="E17" s="732"/>
      <c r="F17" s="732"/>
      <c r="G17" s="732"/>
      <c r="H17" s="732"/>
      <c r="I17" s="106"/>
      <c r="J17" s="107"/>
      <c r="K17" s="107"/>
      <c r="L17" s="107"/>
      <c r="M17" s="107"/>
      <c r="N17" s="107"/>
      <c r="O17" s="107"/>
      <c r="P17" s="107"/>
      <c r="Q17" s="107"/>
      <c r="R17" s="107"/>
    </row>
    <row r="18" spans="1:7" ht="30" customHeight="1">
      <c r="A18" s="69" t="s">
        <v>1120</v>
      </c>
      <c r="B18" s="731" t="s">
        <v>1138</v>
      </c>
      <c r="C18" s="731"/>
      <c r="D18" s="731"/>
      <c r="E18" s="731"/>
      <c r="F18" s="731"/>
      <c r="G18" s="731"/>
    </row>
    <row r="19" spans="1:7" ht="30" customHeight="1">
      <c r="A19" s="69" t="s">
        <v>1139</v>
      </c>
      <c r="B19" s="731" t="s">
        <v>1140</v>
      </c>
      <c r="C19" s="731"/>
      <c r="D19" s="731"/>
      <c r="E19" s="731"/>
      <c r="F19" s="731"/>
      <c r="G19" s="731"/>
    </row>
    <row r="20" spans="1:16" ht="30" customHeight="1">
      <c r="A20" s="69" t="s">
        <v>1121</v>
      </c>
      <c r="B20" s="731" t="s">
        <v>1141</v>
      </c>
      <c r="C20" s="731"/>
      <c r="D20" s="731"/>
      <c r="E20" s="731"/>
      <c r="F20" s="731"/>
      <c r="G20" s="731"/>
      <c r="M20" s="112"/>
      <c r="N20" s="112"/>
      <c r="O20" s="112"/>
      <c r="P20" s="112"/>
    </row>
    <row r="21" spans="1:16" ht="30" customHeight="1">
      <c r="A21" s="69" t="s">
        <v>1142</v>
      </c>
      <c r="B21" s="731" t="s">
        <v>1143</v>
      </c>
      <c r="C21" s="731"/>
      <c r="D21" s="731"/>
      <c r="E21" s="731"/>
      <c r="F21" s="731"/>
      <c r="G21" s="731"/>
      <c r="M21" s="112"/>
      <c r="N21" s="68"/>
      <c r="O21" s="112"/>
      <c r="P21" s="112"/>
    </row>
    <row r="22" spans="1:16" ht="30" customHeight="1">
      <c r="A22" s="69" t="s">
        <v>1144</v>
      </c>
      <c r="B22" s="731" t="s">
        <v>1145</v>
      </c>
      <c r="C22" s="731"/>
      <c r="D22" s="731"/>
      <c r="E22" s="731"/>
      <c r="F22" s="731"/>
      <c r="G22" s="731"/>
      <c r="M22" s="112"/>
      <c r="N22" s="68"/>
      <c r="O22" s="112"/>
      <c r="P22" s="112"/>
    </row>
    <row r="23" spans="1:16" ht="30" customHeight="1">
      <c r="A23" s="69" t="s">
        <v>1146</v>
      </c>
      <c r="B23" s="731" t="s">
        <v>1147</v>
      </c>
      <c r="C23" s="731"/>
      <c r="D23" s="731"/>
      <c r="E23" s="731"/>
      <c r="F23" s="731"/>
      <c r="G23" s="731"/>
      <c r="M23" s="112"/>
      <c r="N23" s="68"/>
      <c r="O23" s="112"/>
      <c r="P23" s="112"/>
    </row>
    <row r="24" spans="1:16" ht="30" customHeight="1">
      <c r="A24" s="69" t="s">
        <v>1148</v>
      </c>
      <c r="B24" s="731" t="s">
        <v>1149</v>
      </c>
      <c r="C24" s="731"/>
      <c r="D24" s="731"/>
      <c r="E24" s="731"/>
      <c r="F24" s="731"/>
      <c r="G24" s="731"/>
      <c r="M24" s="112"/>
      <c r="N24" s="68"/>
      <c r="O24" s="112"/>
      <c r="P24" s="112"/>
    </row>
    <row r="25" spans="1:16" ht="30" customHeight="1">
      <c r="A25" s="69" t="s">
        <v>1150</v>
      </c>
      <c r="B25" s="731" t="s">
        <v>1151</v>
      </c>
      <c r="C25" s="731"/>
      <c r="D25" s="731"/>
      <c r="E25" s="731"/>
      <c r="F25" s="731"/>
      <c r="G25" s="731"/>
      <c r="M25" s="112"/>
      <c r="N25" s="68"/>
      <c r="O25" s="112"/>
      <c r="P25" s="112"/>
    </row>
    <row r="26" spans="1:16" ht="30" customHeight="1">
      <c r="A26" s="69" t="s">
        <v>1152</v>
      </c>
      <c r="B26" s="731" t="s">
        <v>1217</v>
      </c>
      <c r="C26" s="731"/>
      <c r="D26" s="731"/>
      <c r="E26" s="731"/>
      <c r="F26" s="731"/>
      <c r="G26" s="731"/>
      <c r="M26" s="112"/>
      <c r="N26" s="68"/>
      <c r="O26" s="112"/>
      <c r="P26" s="112"/>
    </row>
    <row r="27" spans="1:16" ht="30" customHeight="1">
      <c r="A27" s="69" t="s">
        <v>1154</v>
      </c>
      <c r="B27" s="731" t="s">
        <v>1218</v>
      </c>
      <c r="C27" s="731"/>
      <c r="D27" s="731"/>
      <c r="E27" s="731"/>
      <c r="F27" s="731"/>
      <c r="G27" s="731"/>
      <c r="M27" s="112"/>
      <c r="N27" s="68"/>
      <c r="O27" s="112"/>
      <c r="P27" s="112"/>
    </row>
    <row r="28" spans="1:16" ht="30" customHeight="1">
      <c r="A28" s="69" t="s">
        <v>1124</v>
      </c>
      <c r="B28" s="731" t="s">
        <v>1156</v>
      </c>
      <c r="C28" s="731"/>
      <c r="D28" s="731"/>
      <c r="E28" s="731"/>
      <c r="F28" s="731"/>
      <c r="G28" s="731"/>
      <c r="M28" s="112"/>
      <c r="N28" s="68"/>
      <c r="O28" s="112"/>
      <c r="P28" s="112"/>
    </row>
    <row r="29" spans="1:16" ht="30" customHeight="1">
      <c r="A29" s="69" t="s">
        <v>1125</v>
      </c>
      <c r="B29" s="731" t="s">
        <v>1157</v>
      </c>
      <c r="C29" s="731"/>
      <c r="D29" s="731"/>
      <c r="E29" s="731"/>
      <c r="F29" s="731"/>
      <c r="G29" s="731"/>
      <c r="M29" s="112"/>
      <c r="N29" s="112"/>
      <c r="O29" s="112"/>
      <c r="P29" s="112"/>
    </row>
    <row r="30" spans="1:16" ht="30" customHeight="1">
      <c r="A30" s="69" t="s">
        <v>1126</v>
      </c>
      <c r="B30" s="731" t="s">
        <v>1158</v>
      </c>
      <c r="C30" s="731"/>
      <c r="D30" s="731"/>
      <c r="E30" s="731"/>
      <c r="F30" s="731"/>
      <c r="G30" s="731"/>
      <c r="M30" s="112"/>
      <c r="N30" s="112"/>
      <c r="O30" s="112"/>
      <c r="P30" s="112"/>
    </row>
    <row r="31" spans="1:16" ht="30" customHeight="1">
      <c r="A31" s="69" t="s">
        <v>1159</v>
      </c>
      <c r="B31" s="731" t="s">
        <v>1160</v>
      </c>
      <c r="C31" s="731"/>
      <c r="D31" s="731"/>
      <c r="E31" s="731"/>
      <c r="F31" s="731"/>
      <c r="G31" s="731"/>
      <c r="M31" s="112"/>
      <c r="N31" s="112"/>
      <c r="O31" s="112"/>
      <c r="P31" s="112"/>
    </row>
    <row r="32" spans="1:7" ht="30" customHeight="1">
      <c r="A32" s="69" t="s">
        <v>1161</v>
      </c>
      <c r="B32" s="731" t="s">
        <v>1219</v>
      </c>
      <c r="C32" s="731"/>
      <c r="D32" s="731"/>
      <c r="E32" s="731"/>
      <c r="F32" s="731"/>
      <c r="G32" s="731"/>
    </row>
    <row r="33" spans="1:7" ht="30" customHeight="1">
      <c r="A33" s="69" t="s">
        <v>1163</v>
      </c>
      <c r="B33" s="731" t="s">
        <v>1164</v>
      </c>
      <c r="C33" s="731"/>
      <c r="D33" s="731"/>
      <c r="E33" s="731"/>
      <c r="F33" s="731"/>
      <c r="G33" s="731"/>
    </row>
    <row r="34" spans="1:7" ht="30" customHeight="1">
      <c r="A34" s="69" t="s">
        <v>1165</v>
      </c>
      <c r="B34" s="731" t="s">
        <v>1166</v>
      </c>
      <c r="C34" s="731"/>
      <c r="D34" s="731"/>
      <c r="E34" s="731"/>
      <c r="F34" s="731"/>
      <c r="G34" s="731"/>
    </row>
  </sheetData>
  <sheetProtection/>
  <mergeCells count="20">
    <mergeCell ref="A17:H17"/>
    <mergeCell ref="B20:G20"/>
    <mergeCell ref="B21:G21"/>
    <mergeCell ref="A1:I1"/>
    <mergeCell ref="A3:Q3"/>
    <mergeCell ref="B18:G18"/>
    <mergeCell ref="B19:G19"/>
    <mergeCell ref="B22:G22"/>
    <mergeCell ref="B32:G32"/>
    <mergeCell ref="B33:G33"/>
    <mergeCell ref="B23:G23"/>
    <mergeCell ref="B24:G24"/>
    <mergeCell ref="B25:G25"/>
    <mergeCell ref="B34:G34"/>
    <mergeCell ref="B26:G26"/>
    <mergeCell ref="B27:G27"/>
    <mergeCell ref="B28:G28"/>
    <mergeCell ref="B29:G29"/>
    <mergeCell ref="B30:G30"/>
    <mergeCell ref="B31:G31"/>
  </mergeCells>
  <printOptions/>
  <pageMargins left="0.7" right="0.7" top="0.75" bottom="0.75" header="0.3" footer="0.3"/>
  <pageSetup fitToHeight="1" fitToWidth="1" horizontalDpi="600" verticalDpi="600" orientation="landscape" paperSize="9" scale="67" r:id="rId1"/>
</worksheet>
</file>

<file path=xl/worksheets/sheet25.xml><?xml version="1.0" encoding="utf-8"?>
<worksheet xmlns="http://schemas.openxmlformats.org/spreadsheetml/2006/main" xmlns:r="http://schemas.openxmlformats.org/officeDocument/2006/relationships">
  <sheetPr>
    <pageSetUpPr fitToPage="1"/>
  </sheetPr>
  <dimension ref="A1:AC925"/>
  <sheetViews>
    <sheetView zoomScalePageLayoutView="0" workbookViewId="0" topLeftCell="A1">
      <selection activeCell="D50" sqref="D50"/>
    </sheetView>
  </sheetViews>
  <sheetFormatPr defaultColWidth="8.8515625" defaultRowHeight="12.75"/>
  <cols>
    <col min="1" max="1" width="9.28125" style="31" customWidth="1"/>
    <col min="2" max="2" width="94.421875" style="82" customWidth="1"/>
    <col min="3" max="16384" width="8.8515625" style="31" customWidth="1"/>
  </cols>
  <sheetData>
    <row r="1" spans="1:11" ht="44.25" customHeight="1">
      <c r="A1" s="608" t="str">
        <f>"Στοιχεία και δείκτες της λειτουργίας των Τμημάτων "&amp;CHAR(10)&amp;"TMHMA …….."&amp;CHAR(10)&amp;"Έκδοση 3.0. Ιούλιος 2013"</f>
        <v>Στοιχεία και δείκτες της λειτουργίας των Τμημάτων 
TMHMA ……..
Έκδοση 3.0. Ιούλιος 2013</v>
      </c>
      <c r="B1" s="608"/>
      <c r="C1" s="608"/>
      <c r="D1" s="608"/>
      <c r="E1" s="608"/>
      <c r="F1" s="608"/>
      <c r="G1" s="608"/>
      <c r="H1" s="608"/>
      <c r="I1" s="608"/>
      <c r="J1" s="86"/>
      <c r="K1" s="86"/>
    </row>
    <row r="2" spans="1:29" ht="15.75">
      <c r="A2" s="733" t="s">
        <v>1167</v>
      </c>
      <c r="B2" s="733"/>
      <c r="C2" s="733"/>
      <c r="D2" s="733"/>
      <c r="E2" s="733"/>
      <c r="F2" s="733"/>
      <c r="G2" s="733"/>
      <c r="H2" s="733"/>
      <c r="I2" s="733"/>
      <c r="J2" s="733"/>
      <c r="K2" s="733"/>
      <c r="L2" s="73"/>
      <c r="M2" s="73"/>
      <c r="N2" s="73"/>
      <c r="O2" s="73"/>
      <c r="P2" s="73"/>
      <c r="Q2" s="73"/>
      <c r="R2" s="72"/>
      <c r="S2" s="72"/>
      <c r="T2" s="72"/>
      <c r="U2" s="72"/>
      <c r="V2" s="72"/>
      <c r="W2" s="72"/>
      <c r="X2" s="72"/>
      <c r="Y2" s="72"/>
      <c r="Z2" s="72"/>
      <c r="AA2" s="72"/>
      <c r="AB2" s="72"/>
      <c r="AC2" s="72"/>
    </row>
    <row r="3" spans="1:29" ht="12.75">
      <c r="A3" s="176"/>
      <c r="B3" s="268"/>
      <c r="C3" s="176"/>
      <c r="D3" s="176"/>
      <c r="E3" s="176"/>
      <c r="F3" s="176"/>
      <c r="G3" s="176"/>
      <c r="H3" s="176"/>
      <c r="I3" s="176"/>
      <c r="J3" s="176"/>
      <c r="K3" s="176"/>
      <c r="R3" s="72"/>
      <c r="S3" s="72"/>
      <c r="T3" s="72"/>
      <c r="U3" s="72"/>
      <c r="V3" s="72"/>
      <c r="W3" s="72"/>
      <c r="X3" s="72"/>
      <c r="Y3" s="72"/>
      <c r="Z3" s="72"/>
      <c r="AA3" s="72"/>
      <c r="AB3" s="72"/>
      <c r="AC3" s="72"/>
    </row>
    <row r="4" spans="1:29" ht="15.75" customHeight="1">
      <c r="A4" s="686" t="s">
        <v>1108</v>
      </c>
      <c r="B4" s="686"/>
      <c r="C4" s="686"/>
      <c r="D4" s="686"/>
      <c r="E4" s="686"/>
      <c r="F4" s="686"/>
      <c r="G4" s="686"/>
      <c r="H4" s="686"/>
      <c r="I4" s="686"/>
      <c r="J4" s="686"/>
      <c r="K4" s="686"/>
      <c r="L4" s="24"/>
      <c r="M4" s="24"/>
      <c r="N4" s="24"/>
      <c r="O4" s="24"/>
      <c r="P4" s="24"/>
      <c r="Q4" s="24"/>
      <c r="R4" s="72"/>
      <c r="S4" s="70"/>
      <c r="T4" s="70"/>
      <c r="U4" s="70"/>
      <c r="V4" s="70"/>
      <c r="W4" s="70"/>
      <c r="X4" s="70"/>
      <c r="Y4" s="72"/>
      <c r="Z4" s="72"/>
      <c r="AA4" s="72"/>
      <c r="AB4" s="72"/>
      <c r="AC4" s="72"/>
    </row>
    <row r="5" spans="1:29" ht="15.75" customHeight="1">
      <c r="A5" s="262" t="s">
        <v>1337</v>
      </c>
      <c r="B5" s="262"/>
      <c r="C5" s="262"/>
      <c r="D5" s="262"/>
      <c r="E5" s="262"/>
      <c r="F5" s="262"/>
      <c r="G5" s="262"/>
      <c r="H5" s="262"/>
      <c r="I5" s="263"/>
      <c r="J5" s="263"/>
      <c r="K5" s="263"/>
      <c r="L5" s="74"/>
      <c r="M5" s="74"/>
      <c r="N5" s="74"/>
      <c r="O5" s="74"/>
      <c r="P5" s="74"/>
      <c r="Q5" s="74"/>
      <c r="R5" s="72"/>
      <c r="S5" s="70"/>
      <c r="T5" s="70"/>
      <c r="U5" s="70"/>
      <c r="V5" s="70"/>
      <c r="W5" s="70"/>
      <c r="X5" s="70"/>
      <c r="Y5" s="70"/>
      <c r="Z5" s="70"/>
      <c r="AA5" s="70"/>
      <c r="AB5" s="70"/>
      <c r="AC5" s="70"/>
    </row>
    <row r="6" spans="1:29" ht="12.75">
      <c r="A6" s="412" t="s">
        <v>1408</v>
      </c>
      <c r="R6" s="72"/>
      <c r="S6" s="72"/>
      <c r="T6" s="72"/>
      <c r="U6" s="72"/>
      <c r="V6" s="72"/>
      <c r="W6" s="72"/>
      <c r="X6" s="72"/>
      <c r="Y6" s="72"/>
      <c r="Z6" s="72"/>
      <c r="AA6" s="72"/>
      <c r="AB6" s="72"/>
      <c r="AC6" s="72"/>
    </row>
    <row r="7" spans="1:29" ht="12.75">
      <c r="A7" s="412"/>
      <c r="R7" s="72"/>
      <c r="S7" s="72"/>
      <c r="T7" s="72"/>
      <c r="U7" s="72"/>
      <c r="V7" s="72"/>
      <c r="W7" s="72"/>
      <c r="X7" s="72"/>
      <c r="Y7" s="72"/>
      <c r="Z7" s="72"/>
      <c r="AA7" s="72"/>
      <c r="AB7" s="72"/>
      <c r="AC7" s="72"/>
    </row>
    <row r="8" spans="1:29" ht="12.75">
      <c r="A8" s="524"/>
      <c r="R8" s="72"/>
      <c r="S8" s="72"/>
      <c r="T8" s="72"/>
      <c r="U8" s="72"/>
      <c r="V8" s="72"/>
      <c r="W8" s="72"/>
      <c r="X8" s="72"/>
      <c r="Y8" s="72"/>
      <c r="Z8" s="72"/>
      <c r="AA8" s="72"/>
      <c r="AB8" s="72"/>
      <c r="AC8" s="72"/>
    </row>
    <row r="9" spans="1:29" ht="12.75">
      <c r="A9" s="715" t="s">
        <v>1119</v>
      </c>
      <c r="B9" s="715"/>
      <c r="C9" s="715"/>
      <c r="D9" s="715"/>
      <c r="E9" s="715"/>
      <c r="F9" s="715"/>
      <c r="G9" s="715"/>
      <c r="H9" s="715"/>
      <c r="I9" s="715"/>
      <c r="J9" s="169"/>
      <c r="R9" s="72"/>
      <c r="S9" s="72"/>
      <c r="T9" s="72"/>
      <c r="U9" s="72"/>
      <c r="V9" s="72"/>
      <c r="W9" s="72"/>
      <c r="X9" s="72"/>
      <c r="Y9" s="72"/>
      <c r="Z9" s="72"/>
      <c r="AA9" s="72"/>
      <c r="AB9" s="72"/>
      <c r="AC9" s="72"/>
    </row>
    <row r="10" spans="1:29" ht="15.75" customHeight="1">
      <c r="A10" s="50" t="s">
        <v>1274</v>
      </c>
      <c r="B10" s="535" t="s">
        <v>1260</v>
      </c>
      <c r="C10" s="169"/>
      <c r="D10" s="169"/>
      <c r="E10" s="169"/>
      <c r="F10" s="169"/>
      <c r="G10" s="169"/>
      <c r="H10" s="169"/>
      <c r="I10" s="169"/>
      <c r="J10" s="169"/>
      <c r="Z10" s="76"/>
      <c r="AA10" s="76"/>
      <c r="AB10" s="76"/>
      <c r="AC10" s="76"/>
    </row>
    <row r="11" spans="1:29" ht="15.75">
      <c r="A11" s="169"/>
      <c r="B11" s="171" t="s">
        <v>1261</v>
      </c>
      <c r="D11" s="169"/>
      <c r="E11" s="169"/>
      <c r="F11" s="169"/>
      <c r="G11" s="169"/>
      <c r="H11" s="169"/>
      <c r="I11" s="169"/>
      <c r="J11" s="169"/>
      <c r="Z11" s="76"/>
      <c r="AA11" s="76"/>
      <c r="AB11" s="76"/>
      <c r="AC11" s="76"/>
    </row>
    <row r="12" spans="1:29" ht="15.75">
      <c r="A12" s="169"/>
      <c r="B12" s="171" t="s">
        <v>1262</v>
      </c>
      <c r="D12" s="169"/>
      <c r="E12" s="169"/>
      <c r="F12" s="169"/>
      <c r="G12" s="169"/>
      <c r="H12" s="169"/>
      <c r="I12" s="169"/>
      <c r="J12" s="169"/>
      <c r="Z12" s="76"/>
      <c r="AA12" s="76"/>
      <c r="AB12" s="76"/>
      <c r="AC12" s="76"/>
    </row>
    <row r="13" spans="1:29" ht="15.75">
      <c r="A13" s="169"/>
      <c r="B13" s="171" t="s">
        <v>1263</v>
      </c>
      <c r="D13" s="169"/>
      <c r="E13" s="169"/>
      <c r="F13" s="169"/>
      <c r="G13" s="169"/>
      <c r="H13" s="169"/>
      <c r="I13" s="169"/>
      <c r="J13" s="169"/>
      <c r="Z13" s="76"/>
      <c r="AA13" s="76"/>
      <c r="AB13" s="76"/>
      <c r="AC13" s="76"/>
    </row>
    <row r="14" ht="12.75">
      <c r="B14" s="5"/>
    </row>
    <row r="15" spans="1:29" ht="15.75" customHeight="1">
      <c r="A15" s="531"/>
      <c r="B15" s="531">
        <v>2013</v>
      </c>
      <c r="C15" s="171"/>
      <c r="D15" s="169"/>
      <c r="E15" s="169"/>
      <c r="F15" s="169"/>
      <c r="G15" s="169"/>
      <c r="H15" s="169"/>
      <c r="I15" s="169"/>
      <c r="J15" s="169"/>
      <c r="Z15" s="76"/>
      <c r="AA15" s="76"/>
      <c r="AB15" s="76"/>
      <c r="AC15" s="76"/>
    </row>
    <row r="16" spans="1:29" ht="15.75" customHeight="1">
      <c r="A16" s="525" t="s">
        <v>781</v>
      </c>
      <c r="B16" s="526" t="s">
        <v>782</v>
      </c>
      <c r="C16" s="169"/>
      <c r="D16" s="169"/>
      <c r="E16" s="169"/>
      <c r="F16" s="169"/>
      <c r="G16" s="169"/>
      <c r="H16" s="169"/>
      <c r="I16" s="169"/>
      <c r="J16" s="169"/>
      <c r="Z16" s="76"/>
      <c r="AA16" s="76"/>
      <c r="AB16" s="76"/>
      <c r="AC16" s="76"/>
    </row>
    <row r="17" spans="1:29" ht="31.5">
      <c r="A17" s="525" t="s">
        <v>783</v>
      </c>
      <c r="B17" s="527" t="s">
        <v>784</v>
      </c>
      <c r="C17" s="169"/>
      <c r="D17" s="169"/>
      <c r="E17" s="169"/>
      <c r="F17" s="169"/>
      <c r="G17" s="169"/>
      <c r="H17" s="169"/>
      <c r="I17" s="169"/>
      <c r="J17" s="169"/>
      <c r="Z17" s="76"/>
      <c r="AA17" s="76"/>
      <c r="AB17" s="76"/>
      <c r="AC17" s="76"/>
    </row>
    <row r="18" spans="1:29" ht="31.5">
      <c r="A18" s="525" t="s">
        <v>785</v>
      </c>
      <c r="B18" s="527" t="s">
        <v>786</v>
      </c>
      <c r="C18" s="171"/>
      <c r="D18" s="169"/>
      <c r="E18" s="169"/>
      <c r="F18" s="169"/>
      <c r="G18" s="169"/>
      <c r="H18" s="169"/>
      <c r="I18" s="169"/>
      <c r="J18" s="169"/>
      <c r="Z18" s="76"/>
      <c r="AA18" s="76"/>
      <c r="AB18" s="76"/>
      <c r="AC18" s="76"/>
    </row>
    <row r="19" spans="1:29" ht="47.25">
      <c r="A19" s="525" t="s">
        <v>787</v>
      </c>
      <c r="B19" s="526" t="s">
        <v>788</v>
      </c>
      <c r="C19" s="171"/>
      <c r="D19" s="169"/>
      <c r="E19" s="169"/>
      <c r="F19" s="169"/>
      <c r="G19" s="169"/>
      <c r="H19" s="169"/>
      <c r="I19" s="169"/>
      <c r="J19" s="169"/>
      <c r="Z19" s="76"/>
      <c r="AA19" s="76"/>
      <c r="AB19" s="76"/>
      <c r="AC19" s="76"/>
    </row>
    <row r="20" spans="1:29" ht="15.75" customHeight="1">
      <c r="A20" s="525" t="s">
        <v>789</v>
      </c>
      <c r="B20" s="526" t="s">
        <v>790</v>
      </c>
      <c r="C20" s="171"/>
      <c r="D20" s="169"/>
      <c r="E20" s="169"/>
      <c r="F20" s="169"/>
      <c r="G20" s="169"/>
      <c r="H20" s="169"/>
      <c r="I20" s="169"/>
      <c r="J20" s="169"/>
      <c r="Z20" s="76"/>
      <c r="AA20" s="76"/>
      <c r="AB20" s="76"/>
      <c r="AC20" s="76"/>
    </row>
    <row r="21" spans="1:29" ht="47.25">
      <c r="A21" s="525" t="s">
        <v>791</v>
      </c>
      <c r="B21" s="526" t="s">
        <v>792</v>
      </c>
      <c r="C21" s="169"/>
      <c r="D21" s="169"/>
      <c r="E21" s="169"/>
      <c r="F21" s="169"/>
      <c r="G21" s="169"/>
      <c r="H21" s="169"/>
      <c r="I21" s="169"/>
      <c r="J21" s="169"/>
      <c r="Z21" s="76"/>
      <c r="AA21" s="76"/>
      <c r="AB21" s="76"/>
      <c r="AC21" s="76"/>
    </row>
    <row r="22" spans="1:29" ht="15.75">
      <c r="A22" s="525" t="s">
        <v>793</v>
      </c>
      <c r="B22" s="530" t="s">
        <v>794</v>
      </c>
      <c r="C22" s="169"/>
      <c r="D22" s="169"/>
      <c r="E22" s="169"/>
      <c r="F22" s="169"/>
      <c r="G22" s="169"/>
      <c r="H22" s="169"/>
      <c r="I22" s="169"/>
      <c r="J22" s="169"/>
      <c r="Z22" s="76"/>
      <c r="AA22" s="76"/>
      <c r="AB22" s="76"/>
      <c r="AC22" s="76"/>
    </row>
    <row r="23" spans="1:29" ht="31.5">
      <c r="A23" s="525" t="s">
        <v>795</v>
      </c>
      <c r="B23" s="526" t="s">
        <v>796</v>
      </c>
      <c r="C23" s="169"/>
      <c r="D23" s="169"/>
      <c r="E23" s="169"/>
      <c r="F23" s="169"/>
      <c r="G23" s="169"/>
      <c r="H23" s="169"/>
      <c r="I23" s="169"/>
      <c r="J23" s="169"/>
      <c r="Z23" s="76"/>
      <c r="AA23" s="76"/>
      <c r="AB23" s="76"/>
      <c r="AC23" s="76"/>
    </row>
    <row r="24" spans="1:29" ht="15.75" customHeight="1">
      <c r="A24" s="525" t="s">
        <v>797</v>
      </c>
      <c r="B24" s="526" t="s">
        <v>798</v>
      </c>
      <c r="C24" s="169"/>
      <c r="D24" s="169"/>
      <c r="E24" s="169"/>
      <c r="F24" s="169"/>
      <c r="G24" s="169"/>
      <c r="H24" s="169"/>
      <c r="I24" s="169"/>
      <c r="J24" s="169"/>
      <c r="Z24" s="76"/>
      <c r="AA24" s="76"/>
      <c r="AB24" s="76"/>
      <c r="AC24" s="76"/>
    </row>
    <row r="25" spans="1:29" ht="31.5">
      <c r="A25" s="525" t="s">
        <v>799</v>
      </c>
      <c r="B25" s="526" t="s">
        <v>800</v>
      </c>
      <c r="C25" s="169"/>
      <c r="D25" s="169"/>
      <c r="E25" s="169"/>
      <c r="F25" s="169"/>
      <c r="G25" s="169"/>
      <c r="H25" s="169"/>
      <c r="I25" s="169"/>
      <c r="J25" s="169"/>
      <c r="Z25" s="76"/>
      <c r="AA25" s="76"/>
      <c r="AB25" s="76"/>
      <c r="AC25" s="76"/>
    </row>
    <row r="26" spans="1:29" ht="47.25">
      <c r="A26" s="525" t="s">
        <v>801</v>
      </c>
      <c r="B26" s="526" t="s">
        <v>802</v>
      </c>
      <c r="C26" s="169"/>
      <c r="D26" s="169"/>
      <c r="E26" s="169"/>
      <c r="F26" s="169"/>
      <c r="G26" s="169"/>
      <c r="H26" s="169"/>
      <c r="I26" s="169"/>
      <c r="J26" s="169"/>
      <c r="Z26" s="76"/>
      <c r="AA26" s="76"/>
      <c r="AB26" s="76"/>
      <c r="AC26" s="76"/>
    </row>
    <row r="27" spans="1:29" ht="47.25">
      <c r="A27" s="525" t="s">
        <v>803</v>
      </c>
      <c r="B27" s="526" t="s">
        <v>804</v>
      </c>
      <c r="C27" s="169"/>
      <c r="D27" s="169"/>
      <c r="E27" s="169"/>
      <c r="F27" s="169"/>
      <c r="G27" s="169"/>
      <c r="H27" s="169"/>
      <c r="I27" s="169"/>
      <c r="J27" s="169"/>
      <c r="Z27" s="76"/>
      <c r="AA27" s="76"/>
      <c r="AB27" s="76"/>
      <c r="AC27" s="76"/>
    </row>
    <row r="28" spans="1:29" ht="15.75" customHeight="1">
      <c r="A28" s="525" t="s">
        <v>805</v>
      </c>
      <c r="B28" s="526" t="s">
        <v>806</v>
      </c>
      <c r="C28" s="169"/>
      <c r="D28" s="169"/>
      <c r="E28" s="169"/>
      <c r="F28" s="169"/>
      <c r="G28" s="169"/>
      <c r="H28" s="169"/>
      <c r="I28" s="169"/>
      <c r="J28" s="169"/>
      <c r="K28" s="33"/>
      <c r="L28" s="33"/>
      <c r="M28" s="33"/>
      <c r="N28" s="33"/>
      <c r="O28" s="33"/>
      <c r="Z28" s="76"/>
      <c r="AA28" s="76"/>
      <c r="AB28" s="76"/>
      <c r="AC28" s="76"/>
    </row>
    <row r="29" spans="1:29" ht="47.25">
      <c r="A29" s="525" t="s">
        <v>807</v>
      </c>
      <c r="B29" s="529" t="s">
        <v>808</v>
      </c>
      <c r="C29" s="169"/>
      <c r="D29" s="169"/>
      <c r="E29" s="169"/>
      <c r="F29" s="169"/>
      <c r="G29" s="169"/>
      <c r="H29" s="169"/>
      <c r="I29" s="169"/>
      <c r="J29" s="169"/>
      <c r="Z29" s="76"/>
      <c r="AA29" s="76"/>
      <c r="AB29" s="76"/>
      <c r="AC29" s="76"/>
    </row>
    <row r="30" spans="1:29" ht="47.25">
      <c r="A30" s="525" t="s">
        <v>809</v>
      </c>
      <c r="B30" s="526" t="s">
        <v>810</v>
      </c>
      <c r="C30" s="169"/>
      <c r="D30" s="169"/>
      <c r="E30" s="169"/>
      <c r="F30" s="169"/>
      <c r="G30" s="169"/>
      <c r="H30" s="169"/>
      <c r="I30" s="169"/>
      <c r="J30" s="169"/>
      <c r="Z30" s="76"/>
      <c r="AA30" s="76"/>
      <c r="AB30" s="76"/>
      <c r="AC30" s="76"/>
    </row>
    <row r="31" spans="1:29" ht="47.25">
      <c r="A31" s="525" t="s">
        <v>811</v>
      </c>
      <c r="B31" s="526" t="s">
        <v>812</v>
      </c>
      <c r="C31" s="169"/>
      <c r="D31" s="169"/>
      <c r="E31" s="169"/>
      <c r="F31" s="169"/>
      <c r="G31" s="169"/>
      <c r="H31" s="169"/>
      <c r="I31" s="169"/>
      <c r="J31" s="169"/>
      <c r="Z31" s="76"/>
      <c r="AA31" s="76"/>
      <c r="AB31" s="76"/>
      <c r="AC31" s="76"/>
    </row>
    <row r="32" spans="1:29" ht="15.75" customHeight="1">
      <c r="A32" s="525" t="s">
        <v>813</v>
      </c>
      <c r="B32" s="526" t="s">
        <v>814</v>
      </c>
      <c r="C32" s="169"/>
      <c r="D32" s="169"/>
      <c r="E32" s="169"/>
      <c r="F32" s="169"/>
      <c r="G32" s="169"/>
      <c r="H32" s="169"/>
      <c r="I32" s="169"/>
      <c r="J32" s="169"/>
      <c r="K32" s="33"/>
      <c r="L32" s="33"/>
      <c r="M32" s="33"/>
      <c r="N32" s="33"/>
      <c r="O32" s="33"/>
      <c r="Z32" s="76"/>
      <c r="AA32" s="76"/>
      <c r="AB32" s="76"/>
      <c r="AC32" s="76"/>
    </row>
    <row r="33" spans="1:29" ht="31.5">
      <c r="A33" s="525" t="s">
        <v>815</v>
      </c>
      <c r="B33" s="526" t="s">
        <v>816</v>
      </c>
      <c r="C33" s="169"/>
      <c r="D33" s="169"/>
      <c r="E33" s="169"/>
      <c r="F33" s="169"/>
      <c r="G33" s="169"/>
      <c r="H33" s="169"/>
      <c r="I33" s="169"/>
      <c r="J33" s="169"/>
      <c r="Z33" s="76"/>
      <c r="AA33" s="76"/>
      <c r="AB33" s="76"/>
      <c r="AC33" s="76"/>
    </row>
    <row r="34" spans="1:29" ht="31.5">
      <c r="A34" s="525" t="s">
        <v>817</v>
      </c>
      <c r="B34" s="526" t="s">
        <v>818</v>
      </c>
      <c r="C34" s="169"/>
      <c r="D34" s="169"/>
      <c r="E34" s="169"/>
      <c r="F34" s="169"/>
      <c r="G34" s="169"/>
      <c r="H34" s="169"/>
      <c r="I34" s="169"/>
      <c r="J34" s="169"/>
      <c r="Z34" s="76"/>
      <c r="AA34" s="76"/>
      <c r="AB34" s="76"/>
      <c r="AC34" s="76"/>
    </row>
    <row r="35" spans="1:29" ht="15.75" customHeight="1">
      <c r="A35" s="525" t="s">
        <v>819</v>
      </c>
      <c r="B35" s="526" t="s">
        <v>820</v>
      </c>
      <c r="C35" s="168" t="s">
        <v>1123</v>
      </c>
      <c r="D35" s="168"/>
      <c r="E35" s="168"/>
      <c r="F35" s="168"/>
      <c r="G35" s="168"/>
      <c r="H35" s="168"/>
      <c r="I35" s="168"/>
      <c r="J35" s="168"/>
      <c r="Z35" s="76"/>
      <c r="AA35" s="76"/>
      <c r="AB35" s="76"/>
      <c r="AC35" s="76"/>
    </row>
    <row r="36" spans="1:29" ht="15.75" customHeight="1">
      <c r="A36" s="525" t="s">
        <v>821</v>
      </c>
      <c r="B36" s="526" t="s">
        <v>822</v>
      </c>
      <c r="C36" s="168"/>
      <c r="D36" s="168"/>
      <c r="E36" s="168"/>
      <c r="F36" s="168"/>
      <c r="G36" s="168"/>
      <c r="H36" s="168"/>
      <c r="I36" s="168"/>
      <c r="J36" s="168"/>
      <c r="Z36" s="76"/>
      <c r="AA36" s="76"/>
      <c r="AB36" s="76"/>
      <c r="AC36" s="76"/>
    </row>
    <row r="37" spans="1:29" ht="15.75" customHeight="1">
      <c r="A37" s="735" t="s">
        <v>823</v>
      </c>
      <c r="B37" s="528" t="s">
        <v>824</v>
      </c>
      <c r="C37" s="168"/>
      <c r="D37" s="168"/>
      <c r="E37" s="168"/>
      <c r="F37" s="168"/>
      <c r="G37" s="168"/>
      <c r="H37" s="168"/>
      <c r="I37" s="168"/>
      <c r="J37" s="168"/>
      <c r="Z37" s="76"/>
      <c r="AA37" s="76"/>
      <c r="AB37" s="76"/>
      <c r="AC37" s="76"/>
    </row>
    <row r="38" spans="1:29" ht="15.75">
      <c r="A38" s="735"/>
      <c r="B38" s="530" t="s">
        <v>825</v>
      </c>
      <c r="C38" s="168"/>
      <c r="D38" s="168"/>
      <c r="E38" s="168"/>
      <c r="F38" s="168"/>
      <c r="G38" s="168"/>
      <c r="H38" s="168"/>
      <c r="I38" s="168"/>
      <c r="J38" s="168"/>
      <c r="Z38" s="76"/>
      <c r="AA38" s="76"/>
      <c r="AB38" s="76"/>
      <c r="AC38" s="76"/>
    </row>
    <row r="39" spans="1:29" ht="15.75" customHeight="1">
      <c r="A39" s="525" t="s">
        <v>826</v>
      </c>
      <c r="B39" s="528" t="s">
        <v>827</v>
      </c>
      <c r="C39" s="168"/>
      <c r="D39" s="168"/>
      <c r="E39" s="168"/>
      <c r="F39" s="168"/>
      <c r="G39" s="168"/>
      <c r="H39" s="168"/>
      <c r="I39" s="168"/>
      <c r="J39" s="168"/>
      <c r="Z39" s="76"/>
      <c r="AA39" s="76"/>
      <c r="AB39" s="76"/>
      <c r="AC39" s="76"/>
    </row>
    <row r="40" spans="1:29" ht="15.75" customHeight="1">
      <c r="A40" s="525" t="s">
        <v>828</v>
      </c>
      <c r="B40" s="528" t="s">
        <v>829</v>
      </c>
      <c r="C40" s="168"/>
      <c r="D40" s="168"/>
      <c r="E40" s="168"/>
      <c r="F40" s="168"/>
      <c r="G40" s="168"/>
      <c r="H40" s="168"/>
      <c r="I40" s="168"/>
      <c r="J40" s="168"/>
      <c r="Z40" s="76"/>
      <c r="AA40" s="76"/>
      <c r="AB40" s="76"/>
      <c r="AC40" s="76"/>
    </row>
    <row r="41" spans="1:29" ht="15.75" customHeight="1">
      <c r="A41" s="525" t="s">
        <v>830</v>
      </c>
      <c r="B41" s="526" t="s">
        <v>831</v>
      </c>
      <c r="C41" s="168"/>
      <c r="D41" s="168"/>
      <c r="E41" s="168"/>
      <c r="F41" s="168"/>
      <c r="G41" s="168"/>
      <c r="H41" s="168"/>
      <c r="I41" s="168"/>
      <c r="J41" s="168"/>
      <c r="Z41" s="76"/>
      <c r="AA41" s="76"/>
      <c r="AB41" s="76"/>
      <c r="AC41" s="76"/>
    </row>
    <row r="42" spans="1:29" ht="45.75" customHeight="1">
      <c r="A42" s="525" t="s">
        <v>832</v>
      </c>
      <c r="B42" s="558" t="s">
        <v>833</v>
      </c>
      <c r="C42" s="168"/>
      <c r="D42" s="168"/>
      <c r="E42" s="168"/>
      <c r="F42" s="168"/>
      <c r="G42" s="168"/>
      <c r="H42" s="168"/>
      <c r="I42" s="168"/>
      <c r="J42" s="168"/>
      <c r="Z42" s="76"/>
      <c r="AA42" s="76"/>
      <c r="AB42" s="76"/>
      <c r="AC42" s="76"/>
    </row>
    <row r="43" spans="1:29" ht="44.25" customHeight="1">
      <c r="A43" s="525" t="s">
        <v>834</v>
      </c>
      <c r="B43" s="557" t="s">
        <v>835</v>
      </c>
      <c r="C43" s="168"/>
      <c r="D43" s="168"/>
      <c r="E43" s="168"/>
      <c r="F43" s="168"/>
      <c r="G43" s="168"/>
      <c r="H43" s="168"/>
      <c r="I43" s="168"/>
      <c r="J43" s="168"/>
      <c r="Z43" s="76"/>
      <c r="AA43" s="76"/>
      <c r="AB43" s="76"/>
      <c r="AC43" s="76"/>
    </row>
    <row r="44" spans="1:29" ht="45" customHeight="1">
      <c r="A44" s="525" t="s">
        <v>836</v>
      </c>
      <c r="B44" s="528" t="s">
        <v>837</v>
      </c>
      <c r="C44" s="72"/>
      <c r="D44" s="75"/>
      <c r="E44" s="76"/>
      <c r="F44" s="76"/>
      <c r="G44" s="76"/>
      <c r="H44" s="76"/>
      <c r="I44" s="76"/>
      <c r="J44" s="76"/>
      <c r="Z44" s="76"/>
      <c r="AA44" s="76"/>
      <c r="AB44" s="76"/>
      <c r="AC44" s="76"/>
    </row>
    <row r="45" spans="1:29" ht="47.25">
      <c r="A45" s="525" t="s">
        <v>838</v>
      </c>
      <c r="B45" s="558" t="s">
        <v>839</v>
      </c>
      <c r="C45" s="72"/>
      <c r="D45" s="75"/>
      <c r="E45" s="76"/>
      <c r="F45" s="76"/>
      <c r="G45" s="76"/>
      <c r="H45" s="76"/>
      <c r="I45" s="76"/>
      <c r="J45" s="76"/>
      <c r="Z45" s="76"/>
      <c r="AA45" s="76"/>
      <c r="AB45" s="76"/>
      <c r="AC45" s="76"/>
    </row>
    <row r="46" spans="1:2" ht="47.25">
      <c r="A46" s="525" t="s">
        <v>840</v>
      </c>
      <c r="B46" s="558" t="s">
        <v>841</v>
      </c>
    </row>
    <row r="47" spans="1:2" ht="47.25">
      <c r="A47" s="525" t="s">
        <v>842</v>
      </c>
      <c r="B47" s="558" t="s">
        <v>843</v>
      </c>
    </row>
    <row r="48" spans="1:2" ht="47.25">
      <c r="A48" s="525" t="s">
        <v>844</v>
      </c>
      <c r="B48" s="526" t="s">
        <v>845</v>
      </c>
    </row>
    <row r="49" spans="1:2" ht="47.25">
      <c r="A49" s="525" t="s">
        <v>846</v>
      </c>
      <c r="B49" s="526" t="s">
        <v>847</v>
      </c>
    </row>
    <row r="50" spans="1:2" ht="31.5">
      <c r="A50" s="525" t="s">
        <v>848</v>
      </c>
      <c r="B50" s="526" t="s">
        <v>849</v>
      </c>
    </row>
    <row r="51" spans="1:2" ht="31.5">
      <c r="A51" s="525" t="s">
        <v>850</v>
      </c>
      <c r="B51" s="526" t="s">
        <v>851</v>
      </c>
    </row>
    <row r="52" spans="1:2" ht="47.25">
      <c r="A52" s="525" t="s">
        <v>852</v>
      </c>
      <c r="B52" s="526" t="s">
        <v>853</v>
      </c>
    </row>
    <row r="53" spans="1:2" ht="47.25">
      <c r="A53" s="525" t="s">
        <v>854</v>
      </c>
      <c r="B53" s="526" t="s">
        <v>855</v>
      </c>
    </row>
    <row r="54" spans="1:2" ht="31.5">
      <c r="A54" s="525" t="s">
        <v>856</v>
      </c>
      <c r="B54" s="526" t="s">
        <v>857</v>
      </c>
    </row>
    <row r="55" spans="1:2" ht="31.5">
      <c r="A55" s="525" t="s">
        <v>858</v>
      </c>
      <c r="B55" s="526" t="s">
        <v>859</v>
      </c>
    </row>
    <row r="56" spans="1:2" ht="47.25">
      <c r="A56" s="525" t="s">
        <v>860</v>
      </c>
      <c r="B56" s="526" t="s">
        <v>861</v>
      </c>
    </row>
    <row r="57" spans="1:2" ht="15.75">
      <c r="A57" s="525"/>
      <c r="B57" s="531" t="s">
        <v>917</v>
      </c>
    </row>
    <row r="58" spans="1:2" ht="12.75">
      <c r="A58" s="169"/>
      <c r="B58" s="536" t="s">
        <v>601</v>
      </c>
    </row>
    <row r="59" spans="1:2" ht="38.25">
      <c r="A59" s="169"/>
      <c r="B59" t="s">
        <v>866</v>
      </c>
    </row>
    <row r="60" spans="1:2" ht="12.75">
      <c r="A60" s="169"/>
      <c r="B60" s="536"/>
    </row>
    <row r="61" spans="1:2" ht="12.75">
      <c r="A61" s="169"/>
      <c r="B61" s="536" t="s">
        <v>605</v>
      </c>
    </row>
    <row r="62" spans="1:2" ht="25.5">
      <c r="A62" s="169"/>
      <c r="B62" s="537" t="s">
        <v>867</v>
      </c>
    </row>
    <row r="63" spans="1:2" ht="25.5">
      <c r="A63" s="169"/>
      <c r="B63" s="537" t="s">
        <v>868</v>
      </c>
    </row>
    <row r="64" s="50" customFormat="1" ht="12.75">
      <c r="B64" s="537"/>
    </row>
    <row r="65" spans="1:2" ht="15.75">
      <c r="A65" s="525"/>
      <c r="B65" s="536" t="s">
        <v>608</v>
      </c>
    </row>
    <row r="66" spans="1:2" ht="38.25">
      <c r="A66" s="525"/>
      <c r="B66" s="538" t="s">
        <v>869</v>
      </c>
    </row>
    <row r="67" spans="1:2" ht="15.75">
      <c r="A67" s="525"/>
      <c r="B67" s="537"/>
    </row>
    <row r="68" spans="1:2" ht="12.75">
      <c r="A68" s="169"/>
      <c r="B68" s="536" t="s">
        <v>612</v>
      </c>
    </row>
    <row r="69" spans="1:2" ht="38.25">
      <c r="A69" s="169"/>
      <c r="B69" s="537" t="s">
        <v>870</v>
      </c>
    </row>
    <row r="70" spans="1:2" ht="25.5">
      <c r="A70" s="169"/>
      <c r="B70" s="537" t="s">
        <v>871</v>
      </c>
    </row>
    <row r="71" spans="1:2" ht="38.25">
      <c r="A71" s="169"/>
      <c r="B71" s="537" t="s">
        <v>872</v>
      </c>
    </row>
    <row r="72" spans="1:2" ht="25.5">
      <c r="A72" s="169"/>
      <c r="B72" s="537" t="s">
        <v>873</v>
      </c>
    </row>
    <row r="73" spans="1:2" ht="12.75">
      <c r="A73" s="169"/>
      <c r="B73" s="537"/>
    </row>
    <row r="74" spans="1:2" ht="12.75">
      <c r="A74" s="169"/>
      <c r="B74" s="536" t="s">
        <v>595</v>
      </c>
    </row>
    <row r="75" spans="1:2" ht="25.5">
      <c r="A75" s="169"/>
      <c r="B75" s="537" t="s">
        <v>874</v>
      </c>
    </row>
    <row r="76" spans="1:2" ht="12.75">
      <c r="A76" s="169"/>
      <c r="B76" s="537"/>
    </row>
    <row r="77" spans="1:2" ht="12.75">
      <c r="A77" s="169"/>
      <c r="B77" s="536" t="s">
        <v>610</v>
      </c>
    </row>
    <row r="78" spans="1:2" ht="38.25">
      <c r="A78" s="169"/>
      <c r="B78" s="537" t="s">
        <v>875</v>
      </c>
    </row>
    <row r="79" spans="1:2" ht="25.5">
      <c r="A79" s="169"/>
      <c r="B79" s="537" t="s">
        <v>876</v>
      </c>
    </row>
    <row r="80" spans="1:2" ht="25.5">
      <c r="A80" s="169"/>
      <c r="B80" s="537" t="s">
        <v>877</v>
      </c>
    </row>
    <row r="81" spans="1:2" ht="38.25">
      <c r="A81" s="169"/>
      <c r="B81" s="537" t="s">
        <v>878</v>
      </c>
    </row>
    <row r="82" spans="1:2" ht="51">
      <c r="A82" s="169"/>
      <c r="B82" s="537" t="s">
        <v>879</v>
      </c>
    </row>
    <row r="83" spans="1:2" ht="38.25">
      <c r="A83" s="169"/>
      <c r="B83" s="537" t="s">
        <v>880</v>
      </c>
    </row>
    <row r="84" spans="1:2" ht="25.5">
      <c r="A84" s="169"/>
      <c r="B84" s="537" t="s">
        <v>881</v>
      </c>
    </row>
    <row r="85" spans="1:2" ht="12.75">
      <c r="A85" s="169"/>
      <c r="B85" s="537"/>
    </row>
    <row r="86" spans="1:2" ht="12.75">
      <c r="A86" s="169"/>
      <c r="B86" s="536" t="s">
        <v>611</v>
      </c>
    </row>
    <row r="87" spans="1:2" ht="25.5">
      <c r="A87" s="169"/>
      <c r="B87" s="537" t="s">
        <v>882</v>
      </c>
    </row>
    <row r="88" spans="1:2" ht="12.75">
      <c r="A88" s="169"/>
      <c r="B88" s="537"/>
    </row>
    <row r="89" ht="12.75">
      <c r="B89" s="536" t="s">
        <v>597</v>
      </c>
    </row>
    <row r="90" ht="25.5">
      <c r="B90" s="537" t="s">
        <v>883</v>
      </c>
    </row>
    <row r="91" ht="12.75">
      <c r="B91" s="537"/>
    </row>
    <row r="92" ht="12.75">
      <c r="B92" s="536" t="s">
        <v>604</v>
      </c>
    </row>
    <row r="93" ht="38.25">
      <c r="B93" s="537" t="s">
        <v>884</v>
      </c>
    </row>
    <row r="94" ht="25.5">
      <c r="B94" s="537" t="s">
        <v>885</v>
      </c>
    </row>
    <row r="95" ht="38.25">
      <c r="B95" s="537" t="s">
        <v>886</v>
      </c>
    </row>
    <row r="96" ht="12.75">
      <c r="B96" s="537"/>
    </row>
    <row r="97" ht="12.75">
      <c r="B97" s="536" t="s">
        <v>585</v>
      </c>
    </row>
    <row r="98" ht="38.25">
      <c r="B98" s="537" t="s">
        <v>887</v>
      </c>
    </row>
    <row r="99" ht="38.25">
      <c r="B99" s="537" t="s">
        <v>888</v>
      </c>
    </row>
    <row r="100" ht="38.25">
      <c r="B100" s="537" t="s">
        <v>889</v>
      </c>
    </row>
    <row r="101" ht="38.25">
      <c r="B101" s="537" t="s">
        <v>890</v>
      </c>
    </row>
    <row r="102" ht="38.25">
      <c r="B102" s="537" t="s">
        <v>891</v>
      </c>
    </row>
    <row r="103" ht="38.25">
      <c r="B103" s="537" t="s">
        <v>892</v>
      </c>
    </row>
    <row r="104" ht="38.25">
      <c r="B104" s="537" t="s">
        <v>893</v>
      </c>
    </row>
    <row r="105" ht="25.5">
      <c r="B105" s="537" t="s">
        <v>894</v>
      </c>
    </row>
    <row r="106" ht="12.75">
      <c r="B106" s="537"/>
    </row>
    <row r="107" ht="12.75">
      <c r="B107" s="536" t="s">
        <v>618</v>
      </c>
    </row>
    <row r="108" ht="25.5">
      <c r="B108" s="537" t="s">
        <v>895</v>
      </c>
    </row>
    <row r="109" ht="25.5">
      <c r="B109" s="537" t="s">
        <v>896</v>
      </c>
    </row>
    <row r="110" ht="38.25">
      <c r="B110" s="537" t="s">
        <v>897</v>
      </c>
    </row>
    <row r="111" ht="12.75">
      <c r="B111" s="537"/>
    </row>
    <row r="112" ht="12.75">
      <c r="B112" s="536" t="s">
        <v>588</v>
      </c>
    </row>
    <row r="113" ht="38.25">
      <c r="B113" s="537" t="s">
        <v>898</v>
      </c>
    </row>
    <row r="114" ht="25.5">
      <c r="B114" s="537" t="s">
        <v>899</v>
      </c>
    </row>
    <row r="115" ht="12.75">
      <c r="B115" s="537"/>
    </row>
    <row r="116" ht="12.75">
      <c r="B116" s="536" t="s">
        <v>606</v>
      </c>
    </row>
    <row r="117" ht="25.5">
      <c r="B117" s="537" t="s">
        <v>900</v>
      </c>
    </row>
    <row r="118" ht="25.5">
      <c r="B118" s="537" t="s">
        <v>901</v>
      </c>
    </row>
    <row r="119" ht="38.25">
      <c r="B119" s="537" t="s">
        <v>902</v>
      </c>
    </row>
    <row r="120" ht="12.75">
      <c r="B120" s="537"/>
    </row>
    <row r="121" ht="12.75">
      <c r="B121" s="536" t="s">
        <v>903</v>
      </c>
    </row>
    <row r="122" ht="51">
      <c r="B122" s="537" t="s">
        <v>904</v>
      </c>
    </row>
    <row r="123" ht="25.5">
      <c r="B123" s="537" t="s">
        <v>905</v>
      </c>
    </row>
    <row r="124" ht="38.25">
      <c r="B124" s="537" t="s">
        <v>906</v>
      </c>
    </row>
    <row r="125" ht="51">
      <c r="B125" t="s">
        <v>907</v>
      </c>
    </row>
    <row r="126" ht="12.75">
      <c r="B126" s="537"/>
    </row>
    <row r="127" ht="12.75">
      <c r="B127" s="536" t="s">
        <v>583</v>
      </c>
    </row>
    <row r="128" ht="25.5">
      <c r="B128" s="537" t="s">
        <v>908</v>
      </c>
    </row>
    <row r="129" ht="12.75">
      <c r="B129" s="536"/>
    </row>
    <row r="130" ht="12.75">
      <c r="B130" s="536" t="s">
        <v>603</v>
      </c>
    </row>
    <row r="131" ht="25.5">
      <c r="B131" s="537" t="s">
        <v>909</v>
      </c>
    </row>
    <row r="132" ht="12.75">
      <c r="B132" s="536"/>
    </row>
    <row r="133" ht="12.75">
      <c r="B133" s="536" t="s">
        <v>910</v>
      </c>
    </row>
    <row r="134" ht="51">
      <c r="B134" t="s">
        <v>911</v>
      </c>
    </row>
    <row r="135" ht="12.75">
      <c r="B135" s="537"/>
    </row>
    <row r="136" ht="12.75">
      <c r="B136" s="536" t="s">
        <v>607</v>
      </c>
    </row>
    <row r="137" ht="38.25">
      <c r="B137" s="537" t="s">
        <v>912</v>
      </c>
    </row>
    <row r="138" ht="12.75">
      <c r="B138" s="537"/>
    </row>
    <row r="139" ht="12.75">
      <c r="B139" s="536" t="s">
        <v>778</v>
      </c>
    </row>
    <row r="140" ht="38.25">
      <c r="B140" s="537" t="s">
        <v>913</v>
      </c>
    </row>
    <row r="141" ht="25.5">
      <c r="B141" s="537" t="s">
        <v>914</v>
      </c>
    </row>
    <row r="142" ht="25.5">
      <c r="B142" s="537" t="s">
        <v>915</v>
      </c>
    </row>
    <row r="143" ht="38.25">
      <c r="B143" s="537" t="s">
        <v>916</v>
      </c>
    </row>
    <row r="144" ht="12.75">
      <c r="B144" s="532"/>
    </row>
    <row r="145" ht="12.75">
      <c r="B145" s="533"/>
    </row>
    <row r="146" ht="12.75">
      <c r="B146" s="171" t="s">
        <v>1264</v>
      </c>
    </row>
    <row r="147" ht="12.75">
      <c r="B147" s="532"/>
    </row>
    <row r="148" ht="12.75">
      <c r="B148" s="533"/>
    </row>
    <row r="149" ht="21" customHeight="1">
      <c r="B149" s="535" t="s">
        <v>1267</v>
      </c>
    </row>
    <row r="150" ht="12.75">
      <c r="B150" s="535">
        <v>2013</v>
      </c>
    </row>
    <row r="151" ht="31.5">
      <c r="B151" s="526" t="s">
        <v>863</v>
      </c>
    </row>
    <row r="152" ht="31.5">
      <c r="B152" s="525" t="s">
        <v>865</v>
      </c>
    </row>
    <row r="153" ht="15.75">
      <c r="B153" s="534" t="s">
        <v>917</v>
      </c>
    </row>
    <row r="154" ht="12.75">
      <c r="B154" s="541" t="s">
        <v>610</v>
      </c>
    </row>
    <row r="155" ht="38.25">
      <c r="B155" s="542" t="s">
        <v>939</v>
      </c>
    </row>
    <row r="156" ht="12.75">
      <c r="B156" s="542"/>
    </row>
    <row r="157" ht="12.75">
      <c r="B157" s="541" t="s">
        <v>596</v>
      </c>
    </row>
    <row r="158" spans="1:2" ht="38.25">
      <c r="A158" s="525"/>
      <c r="B158" s="542" t="s">
        <v>940</v>
      </c>
    </row>
    <row r="159" spans="1:2" ht="25.5">
      <c r="A159" s="525"/>
      <c r="B159" s="542" t="s">
        <v>941</v>
      </c>
    </row>
    <row r="160" spans="1:2" ht="15.75">
      <c r="A160" s="525"/>
      <c r="B160" s="541"/>
    </row>
    <row r="161" spans="1:2" ht="15.75">
      <c r="A161" s="525"/>
      <c r="B161" s="541" t="s">
        <v>617</v>
      </c>
    </row>
    <row r="162" spans="1:2" ht="25.5">
      <c r="A162" s="525"/>
      <c r="B162" s="542" t="s">
        <v>942</v>
      </c>
    </row>
    <row r="163" spans="1:2" ht="15.75">
      <c r="A163" s="525"/>
      <c r="B163" s="541"/>
    </row>
    <row r="164" spans="1:2" ht="15.75">
      <c r="A164" s="525"/>
      <c r="B164" s="541" t="s">
        <v>943</v>
      </c>
    </row>
    <row r="165" spans="1:2" ht="25.5">
      <c r="A165" s="525"/>
      <c r="B165" s="542" t="s">
        <v>944</v>
      </c>
    </row>
    <row r="166" spans="1:2" ht="15.75">
      <c r="A166" s="525"/>
      <c r="B166" s="541"/>
    </row>
    <row r="167" spans="1:2" ht="15.75">
      <c r="A167" s="525"/>
      <c r="B167" s="541" t="s">
        <v>945</v>
      </c>
    </row>
    <row r="168" spans="1:2" ht="25.5">
      <c r="A168" s="525"/>
      <c r="B168" s="542" t="s">
        <v>946</v>
      </c>
    </row>
    <row r="169" spans="1:2" ht="15.75">
      <c r="A169" s="525"/>
      <c r="B169" s="541"/>
    </row>
    <row r="170" spans="1:2" ht="15.75">
      <c r="A170" s="525"/>
      <c r="B170" s="541" t="s">
        <v>947</v>
      </c>
    </row>
    <row r="171" spans="1:2" ht="25.5">
      <c r="A171" s="525"/>
      <c r="B171" s="542" t="s">
        <v>948</v>
      </c>
    </row>
    <row r="172" ht="12.75">
      <c r="B172" s="542"/>
    </row>
    <row r="173" ht="12.75">
      <c r="B173" s="541" t="s">
        <v>607</v>
      </c>
    </row>
    <row r="174" ht="76.5">
      <c r="B174" t="s">
        <v>428</v>
      </c>
    </row>
    <row r="175" ht="12.75">
      <c r="B175" s="533"/>
    </row>
    <row r="176" spans="2:17" s="50" customFormat="1" ht="12.75">
      <c r="B176" s="535" t="s">
        <v>1268</v>
      </c>
      <c r="K176" s="544"/>
      <c r="L176" s="545"/>
      <c r="Q176" s="546"/>
    </row>
    <row r="177" spans="1:17" ht="12.75">
      <c r="A177" s="169"/>
      <c r="B177" s="535">
        <v>2013</v>
      </c>
      <c r="C177" s="169"/>
      <c r="D177" s="169"/>
      <c r="E177" s="169"/>
      <c r="F177" s="169"/>
      <c r="G177" s="169"/>
      <c r="H177" s="169"/>
      <c r="I177" s="169"/>
      <c r="J177" s="169"/>
      <c r="K177" s="172"/>
      <c r="L177" s="175"/>
      <c r="M177" s="169"/>
      <c r="N177" s="169"/>
      <c r="O177" s="169"/>
      <c r="P177" s="169"/>
      <c r="Q177" s="417"/>
    </row>
    <row r="178" spans="1:17" ht="47.25">
      <c r="A178" s="525" t="s">
        <v>862</v>
      </c>
      <c r="B178" s="525" t="s">
        <v>938</v>
      </c>
      <c r="C178" s="169"/>
      <c r="D178" s="169"/>
      <c r="E178" s="169"/>
      <c r="F178" s="169"/>
      <c r="G178" s="169"/>
      <c r="H178" s="169"/>
      <c r="I178" s="169"/>
      <c r="J178" s="169"/>
      <c r="K178" s="172"/>
      <c r="L178" s="175"/>
      <c r="M178" s="169"/>
      <c r="N178" s="169"/>
      <c r="O178" s="169"/>
      <c r="P178" s="169"/>
      <c r="Q178" s="417"/>
    </row>
    <row r="179" spans="1:17" ht="47.25">
      <c r="A179" s="525" t="s">
        <v>864</v>
      </c>
      <c r="B179" s="525" t="s">
        <v>937</v>
      </c>
      <c r="C179" s="169"/>
      <c r="D179" s="169"/>
      <c r="E179" s="169"/>
      <c r="F179" s="169"/>
      <c r="G179" s="169"/>
      <c r="H179" s="169"/>
      <c r="I179" s="169"/>
      <c r="J179" s="169"/>
      <c r="K179" s="172"/>
      <c r="L179" s="175"/>
      <c r="M179" s="169"/>
      <c r="N179" s="169"/>
      <c r="O179" s="169"/>
      <c r="P179" s="169"/>
      <c r="Q179" s="417"/>
    </row>
    <row r="180" spans="1:17" ht="47.25">
      <c r="A180" s="525" t="s">
        <v>936</v>
      </c>
      <c r="B180" s="525" t="s">
        <v>935</v>
      </c>
      <c r="C180" s="169"/>
      <c r="D180" s="169"/>
      <c r="E180" s="169"/>
      <c r="F180" s="169"/>
      <c r="G180" s="169"/>
      <c r="H180" s="169"/>
      <c r="I180" s="169"/>
      <c r="J180" s="169"/>
      <c r="K180" s="172"/>
      <c r="L180" s="175"/>
      <c r="M180" s="169"/>
      <c r="N180" s="169"/>
      <c r="O180" s="169"/>
      <c r="P180" s="169"/>
      <c r="Q180" s="417"/>
    </row>
    <row r="181" spans="1:2" ht="31.5">
      <c r="A181" s="525" t="s">
        <v>934</v>
      </c>
      <c r="B181" s="525" t="s">
        <v>933</v>
      </c>
    </row>
    <row r="182" spans="1:2" ht="47.25">
      <c r="A182" s="525" t="s">
        <v>932</v>
      </c>
      <c r="B182" s="525" t="s">
        <v>931</v>
      </c>
    </row>
    <row r="183" spans="1:2" ht="47.25">
      <c r="A183" s="525" t="s">
        <v>930</v>
      </c>
      <c r="B183" s="525" t="s">
        <v>929</v>
      </c>
    </row>
    <row r="184" spans="1:2" ht="38.25">
      <c r="A184" s="525" t="s">
        <v>928</v>
      </c>
      <c r="B184" s="540" t="s">
        <v>927</v>
      </c>
    </row>
    <row r="185" spans="1:2" ht="47.25">
      <c r="A185" s="525" t="s">
        <v>926</v>
      </c>
      <c r="B185" s="525" t="s">
        <v>925</v>
      </c>
    </row>
    <row r="186" spans="1:2" ht="63">
      <c r="A186" s="525" t="s">
        <v>924</v>
      </c>
      <c r="B186" s="525" t="s">
        <v>923</v>
      </c>
    </row>
    <row r="187" spans="1:2" ht="63">
      <c r="A187" s="525" t="s">
        <v>799</v>
      </c>
      <c r="B187" s="539" t="s">
        <v>922</v>
      </c>
    </row>
    <row r="188" spans="1:2" ht="78.75">
      <c r="A188" s="525" t="s">
        <v>801</v>
      </c>
      <c r="B188" s="539" t="s">
        <v>921</v>
      </c>
    </row>
    <row r="189" spans="1:2" ht="78.75">
      <c r="A189" s="525" t="s">
        <v>803</v>
      </c>
      <c r="B189" s="539" t="s">
        <v>920</v>
      </c>
    </row>
    <row r="190" spans="1:2" ht="63">
      <c r="A190" s="525" t="s">
        <v>805</v>
      </c>
      <c r="B190" s="525" t="s">
        <v>919</v>
      </c>
    </row>
    <row r="191" spans="1:2" ht="47.25">
      <c r="A191" s="525" t="s">
        <v>807</v>
      </c>
      <c r="B191" s="525" t="s">
        <v>918</v>
      </c>
    </row>
    <row r="192" spans="1:2" ht="12.75">
      <c r="A192" s="169"/>
      <c r="B192" s="535" t="s">
        <v>917</v>
      </c>
    </row>
    <row r="193" spans="1:2" ht="12.75">
      <c r="A193" s="169"/>
      <c r="B193" s="536" t="s">
        <v>601</v>
      </c>
    </row>
    <row r="194" spans="1:2" ht="51">
      <c r="A194" s="169"/>
      <c r="B194" s="537" t="s">
        <v>429</v>
      </c>
    </row>
    <row r="195" ht="51">
      <c r="B195" s="537" t="s">
        <v>430</v>
      </c>
    </row>
    <row r="196" ht="51">
      <c r="B196" s="537" t="s">
        <v>431</v>
      </c>
    </row>
    <row r="197" ht="51">
      <c r="B197" s="537" t="s">
        <v>432</v>
      </c>
    </row>
    <row r="198" ht="51">
      <c r="B198" s="537" t="s">
        <v>433</v>
      </c>
    </row>
    <row r="199" ht="51">
      <c r="B199" s="537" t="s">
        <v>434</v>
      </c>
    </row>
    <row r="200" ht="51">
      <c r="B200" s="537" t="s">
        <v>435</v>
      </c>
    </row>
    <row r="201" ht="12.75">
      <c r="B201" s="537"/>
    </row>
    <row r="202" ht="12.75">
      <c r="B202" s="536" t="s">
        <v>605</v>
      </c>
    </row>
    <row r="203" ht="51">
      <c r="B203" s="537" t="s">
        <v>436</v>
      </c>
    </row>
    <row r="204" ht="51">
      <c r="B204" s="537" t="s">
        <v>437</v>
      </c>
    </row>
    <row r="205" ht="25.5">
      <c r="B205" s="537" t="s">
        <v>438</v>
      </c>
    </row>
    <row r="206" ht="25.5">
      <c r="B206" s="537" t="s">
        <v>439</v>
      </c>
    </row>
    <row r="207" ht="51">
      <c r="B207" s="537" t="s">
        <v>440</v>
      </c>
    </row>
    <row r="208" ht="12.75">
      <c r="B208" s="537" t="s">
        <v>441</v>
      </c>
    </row>
    <row r="209" ht="12.75">
      <c r="B209" s="536" t="s">
        <v>608</v>
      </c>
    </row>
    <row r="210" ht="25.5">
      <c r="B210" s="538" t="s">
        <v>442</v>
      </c>
    </row>
    <row r="211" ht="38.25">
      <c r="B211" s="537" t="s">
        <v>443</v>
      </c>
    </row>
    <row r="212" ht="25.5">
      <c r="B212" s="537" t="s">
        <v>444</v>
      </c>
    </row>
    <row r="213" ht="51">
      <c r="B213" s="537" t="s">
        <v>445</v>
      </c>
    </row>
    <row r="214" ht="25.5">
      <c r="B214" s="537" t="s">
        <v>446</v>
      </c>
    </row>
    <row r="215" ht="12.75">
      <c r="B215" s="537"/>
    </row>
    <row r="216" ht="12.75">
      <c r="B216" s="536" t="s">
        <v>612</v>
      </c>
    </row>
    <row r="217" ht="51">
      <c r="B217" s="537" t="s">
        <v>447</v>
      </c>
    </row>
    <row r="218" ht="51">
      <c r="B218" s="537" t="s">
        <v>448</v>
      </c>
    </row>
    <row r="219" ht="38.25">
      <c r="B219" s="537" t="s">
        <v>449</v>
      </c>
    </row>
    <row r="220" ht="38.25">
      <c r="B220" s="537" t="s">
        <v>450</v>
      </c>
    </row>
    <row r="221" ht="12.75">
      <c r="B221" s="537"/>
    </row>
    <row r="222" ht="12.75">
      <c r="B222" s="536" t="s">
        <v>595</v>
      </c>
    </row>
    <row r="223" ht="38.25">
      <c r="B223" t="s">
        <v>451</v>
      </c>
    </row>
    <row r="224" ht="51">
      <c r="B224" s="537" t="s">
        <v>452</v>
      </c>
    </row>
    <row r="225" ht="51">
      <c r="B225" s="537" t="s">
        <v>453</v>
      </c>
    </row>
    <row r="226" ht="12.75">
      <c r="B226" s="537"/>
    </row>
    <row r="227" ht="12.75">
      <c r="B227" s="536" t="s">
        <v>610</v>
      </c>
    </row>
    <row r="228" ht="51">
      <c r="B228" s="537" t="s">
        <v>454</v>
      </c>
    </row>
    <row r="229" ht="51">
      <c r="B229" s="537" t="s">
        <v>455</v>
      </c>
    </row>
    <row r="230" ht="12.75">
      <c r="B230" s="537"/>
    </row>
    <row r="231" ht="12.75">
      <c r="B231" s="536" t="s">
        <v>611</v>
      </c>
    </row>
    <row r="232" ht="38.25">
      <c r="B232" s="537" t="s">
        <v>456</v>
      </c>
    </row>
    <row r="233" ht="12.75">
      <c r="B233" s="537"/>
    </row>
    <row r="234" ht="12.75">
      <c r="B234" s="536" t="s">
        <v>597</v>
      </c>
    </row>
    <row r="235" ht="38.25">
      <c r="B235" s="537" t="s">
        <v>457</v>
      </c>
    </row>
    <row r="236" ht="38.25">
      <c r="B236" s="537" t="s">
        <v>458</v>
      </c>
    </row>
    <row r="237" ht="12.75">
      <c r="B237" s="537"/>
    </row>
    <row r="238" ht="12.75">
      <c r="B238" s="536" t="s">
        <v>604</v>
      </c>
    </row>
    <row r="239" ht="38.25">
      <c r="B239" s="537" t="s">
        <v>459</v>
      </c>
    </row>
    <row r="240" ht="38.25">
      <c r="B240" s="537" t="s">
        <v>460</v>
      </c>
    </row>
    <row r="241" ht="51">
      <c r="B241" s="537" t="s">
        <v>461</v>
      </c>
    </row>
    <row r="242" ht="51">
      <c r="B242" s="537" t="s">
        <v>462</v>
      </c>
    </row>
    <row r="243" ht="51">
      <c r="B243" s="537" t="s">
        <v>463</v>
      </c>
    </row>
    <row r="244" ht="12.75">
      <c r="B244" s="537"/>
    </row>
    <row r="245" ht="12.75">
      <c r="B245" s="536" t="s">
        <v>585</v>
      </c>
    </row>
    <row r="246" ht="51">
      <c r="B246" s="537" t="s">
        <v>464</v>
      </c>
    </row>
    <row r="247" ht="51">
      <c r="B247" s="537" t="s">
        <v>465</v>
      </c>
    </row>
    <row r="248" ht="38.25">
      <c r="B248" s="537" t="s">
        <v>466</v>
      </c>
    </row>
    <row r="249" ht="12.75">
      <c r="B249" s="537"/>
    </row>
    <row r="250" ht="12.75">
      <c r="B250" s="536" t="s">
        <v>617</v>
      </c>
    </row>
    <row r="251" ht="51">
      <c r="B251" s="537" t="s">
        <v>467</v>
      </c>
    </row>
    <row r="252" ht="12.75">
      <c r="B252" s="537"/>
    </row>
    <row r="253" ht="12.75">
      <c r="B253" s="536" t="s">
        <v>588</v>
      </c>
    </row>
    <row r="254" ht="38.25">
      <c r="B254" s="537" t="s">
        <v>468</v>
      </c>
    </row>
    <row r="255" ht="38.25">
      <c r="B255" s="537" t="s">
        <v>469</v>
      </c>
    </row>
    <row r="256" ht="38.25">
      <c r="B256" s="537" t="s">
        <v>470</v>
      </c>
    </row>
    <row r="257" ht="38.25">
      <c r="B257" s="537" t="s">
        <v>471</v>
      </c>
    </row>
    <row r="258" ht="12.75">
      <c r="B258" s="537"/>
    </row>
    <row r="259" ht="12.75">
      <c r="B259" s="536" t="s">
        <v>602</v>
      </c>
    </row>
    <row r="260" ht="51">
      <c r="B260" s="537" t="s">
        <v>472</v>
      </c>
    </row>
    <row r="261" ht="51">
      <c r="B261" s="537" t="s">
        <v>473</v>
      </c>
    </row>
    <row r="262" ht="51">
      <c r="B262" s="537" t="s">
        <v>474</v>
      </c>
    </row>
    <row r="263" ht="51">
      <c r="B263" s="537" t="s">
        <v>475</v>
      </c>
    </row>
    <row r="264" ht="51">
      <c r="B264" s="537" t="s">
        <v>476</v>
      </c>
    </row>
    <row r="265" ht="51">
      <c r="B265" s="537" t="s">
        <v>477</v>
      </c>
    </row>
    <row r="266" ht="51">
      <c r="B266" s="537" t="s">
        <v>478</v>
      </c>
    </row>
    <row r="267" ht="51">
      <c r="B267" s="537" t="s">
        <v>479</v>
      </c>
    </row>
    <row r="268" ht="38.25">
      <c r="B268" s="537" t="s">
        <v>480</v>
      </c>
    </row>
    <row r="269" ht="38.25">
      <c r="B269" s="537" t="s">
        <v>481</v>
      </c>
    </row>
    <row r="270" ht="38.25">
      <c r="B270" s="537" t="s">
        <v>482</v>
      </c>
    </row>
    <row r="271" ht="38.25">
      <c r="B271" s="537" t="s">
        <v>483</v>
      </c>
    </row>
    <row r="272" ht="38.25">
      <c r="B272" s="537" t="s">
        <v>484</v>
      </c>
    </row>
    <row r="273" ht="51">
      <c r="B273" s="537" t="s">
        <v>485</v>
      </c>
    </row>
    <row r="274" ht="51">
      <c r="B274" s="537" t="s">
        <v>486</v>
      </c>
    </row>
    <row r="275" ht="25.5">
      <c r="B275" s="537" t="s">
        <v>487</v>
      </c>
    </row>
    <row r="276" ht="38.25">
      <c r="B276" s="537" t="s">
        <v>488</v>
      </c>
    </row>
    <row r="277" ht="38.25">
      <c r="B277" s="537" t="s">
        <v>489</v>
      </c>
    </row>
    <row r="278" ht="51">
      <c r="B278" s="537" t="s">
        <v>490</v>
      </c>
    </row>
    <row r="279" ht="51">
      <c r="B279" s="537" t="s">
        <v>491</v>
      </c>
    </row>
    <row r="280" ht="38.25">
      <c r="B280" s="537" t="s">
        <v>492</v>
      </c>
    </row>
    <row r="281" ht="51">
      <c r="B281" s="537" t="s">
        <v>493</v>
      </c>
    </row>
    <row r="282" ht="51">
      <c r="B282" s="537" t="s">
        <v>494</v>
      </c>
    </row>
    <row r="283" ht="38.25">
      <c r="B283" s="537" t="s">
        <v>495</v>
      </c>
    </row>
    <row r="284" ht="51">
      <c r="B284" s="537" t="s">
        <v>496</v>
      </c>
    </row>
    <row r="285" ht="12.75">
      <c r="B285" s="537"/>
    </row>
    <row r="286" ht="12.75">
      <c r="B286" s="536" t="s">
        <v>593</v>
      </c>
    </row>
    <row r="287" ht="39.75">
      <c r="B287" s="537" t="s">
        <v>497</v>
      </c>
    </row>
    <row r="288" ht="12.75">
      <c r="B288" s="537"/>
    </row>
    <row r="289" ht="12.75">
      <c r="B289" s="536" t="s">
        <v>594</v>
      </c>
    </row>
    <row r="290" ht="51">
      <c r="B290" s="537" t="s">
        <v>498</v>
      </c>
    </row>
    <row r="291" ht="12.75">
      <c r="B291" s="537"/>
    </row>
    <row r="292" ht="12.75">
      <c r="B292" s="536" t="s">
        <v>606</v>
      </c>
    </row>
    <row r="293" ht="38.25">
      <c r="B293" s="537" t="s">
        <v>499</v>
      </c>
    </row>
    <row r="294" ht="12.75">
      <c r="B294" s="537"/>
    </row>
    <row r="295" ht="12.75">
      <c r="B295" s="536" t="s">
        <v>500</v>
      </c>
    </row>
    <row r="296" ht="38.25">
      <c r="B296" s="537" t="s">
        <v>501</v>
      </c>
    </row>
    <row r="297" ht="12.75">
      <c r="B297" s="537"/>
    </row>
    <row r="298" ht="12.75">
      <c r="B298" s="537"/>
    </row>
    <row r="299" ht="12.75">
      <c r="B299" s="536" t="s">
        <v>502</v>
      </c>
    </row>
    <row r="300" ht="38.25">
      <c r="B300" s="537" t="s">
        <v>503</v>
      </c>
    </row>
    <row r="301" ht="12.75">
      <c r="B301" s="537"/>
    </row>
    <row r="302" ht="12.75">
      <c r="B302" s="536" t="s">
        <v>603</v>
      </c>
    </row>
    <row r="303" ht="38.25">
      <c r="B303" s="537" t="s">
        <v>504</v>
      </c>
    </row>
    <row r="304" ht="12.75">
      <c r="B304" s="537"/>
    </row>
    <row r="305" ht="12.75">
      <c r="B305" s="536" t="s">
        <v>910</v>
      </c>
    </row>
    <row r="306" ht="38.25">
      <c r="B306" s="537" t="s">
        <v>505</v>
      </c>
    </row>
    <row r="307" ht="51">
      <c r="B307" s="537" t="s">
        <v>506</v>
      </c>
    </row>
    <row r="308" ht="12.75">
      <c r="B308" s="537"/>
    </row>
    <row r="309" ht="12.75">
      <c r="B309" s="536" t="s">
        <v>607</v>
      </c>
    </row>
    <row r="310" ht="51">
      <c r="B310" s="537" t="s">
        <v>507</v>
      </c>
    </row>
    <row r="311" ht="38.25">
      <c r="B311" s="537" t="s">
        <v>508</v>
      </c>
    </row>
    <row r="312" ht="38.25">
      <c r="B312" s="537" t="s">
        <v>509</v>
      </c>
    </row>
    <row r="313" ht="38.25">
      <c r="B313" s="537" t="s">
        <v>510</v>
      </c>
    </row>
    <row r="314" ht="12.75">
      <c r="B314" s="537"/>
    </row>
    <row r="315" ht="12.75">
      <c r="B315" s="536" t="s">
        <v>778</v>
      </c>
    </row>
    <row r="316" ht="38.25">
      <c r="B316" s="537" t="s">
        <v>511</v>
      </c>
    </row>
    <row r="317" ht="12.75">
      <c r="B317" s="171"/>
    </row>
    <row r="318" ht="12.75">
      <c r="B318" s="171"/>
    </row>
    <row r="319" s="50" customFormat="1" ht="12.75">
      <c r="B319" s="535" t="s">
        <v>1269</v>
      </c>
    </row>
    <row r="320" s="50" customFormat="1" ht="12.75">
      <c r="B320" s="535" t="s">
        <v>1270</v>
      </c>
    </row>
    <row r="321" s="50" customFormat="1" ht="12.75">
      <c r="B321" s="535" t="s">
        <v>1271</v>
      </c>
    </row>
    <row r="322" s="50" customFormat="1" ht="12.75">
      <c r="B322" s="535" t="s">
        <v>1272</v>
      </c>
    </row>
    <row r="323" ht="12.75">
      <c r="B323" s="535">
        <v>2013</v>
      </c>
    </row>
    <row r="324" spans="1:2" ht="47.25">
      <c r="A324" s="525" t="s">
        <v>512</v>
      </c>
      <c r="B324" s="528" t="s">
        <v>513</v>
      </c>
    </row>
    <row r="325" spans="1:2" ht="47.25">
      <c r="A325" s="525" t="s">
        <v>514</v>
      </c>
      <c r="B325" s="525" t="s">
        <v>515</v>
      </c>
    </row>
    <row r="326" spans="1:2" ht="34.5">
      <c r="A326" s="525" t="s">
        <v>516</v>
      </c>
      <c r="B326" s="525" t="s">
        <v>517</v>
      </c>
    </row>
    <row r="327" spans="1:2" ht="69">
      <c r="A327" s="525" t="s">
        <v>518</v>
      </c>
      <c r="B327" s="525" t="s">
        <v>519</v>
      </c>
    </row>
    <row r="328" spans="1:2" ht="63">
      <c r="A328" s="525" t="s">
        <v>520</v>
      </c>
      <c r="B328" s="525" t="s">
        <v>521</v>
      </c>
    </row>
    <row r="329" spans="1:2" ht="47.25">
      <c r="A329" s="525" t="s">
        <v>522</v>
      </c>
      <c r="B329" s="525" t="s">
        <v>523</v>
      </c>
    </row>
    <row r="330" spans="1:2" ht="47.25">
      <c r="A330" s="525" t="s">
        <v>524</v>
      </c>
      <c r="B330" s="525" t="s">
        <v>525</v>
      </c>
    </row>
    <row r="331" spans="1:2" ht="47.25">
      <c r="A331" s="525" t="s">
        <v>526</v>
      </c>
      <c r="B331" s="528" t="s">
        <v>527</v>
      </c>
    </row>
    <row r="332" spans="1:2" ht="63">
      <c r="A332" s="525" t="s">
        <v>528</v>
      </c>
      <c r="B332" s="528" t="s">
        <v>529</v>
      </c>
    </row>
    <row r="333" spans="1:2" ht="63">
      <c r="A333" s="525" t="s">
        <v>530</v>
      </c>
      <c r="B333" s="525" t="s">
        <v>531</v>
      </c>
    </row>
    <row r="334" spans="1:2" ht="78.75">
      <c r="A334" s="525" t="s">
        <v>532</v>
      </c>
      <c r="B334" s="525" t="s">
        <v>533</v>
      </c>
    </row>
    <row r="335" spans="1:2" ht="63">
      <c r="A335" s="525" t="s">
        <v>534</v>
      </c>
      <c r="B335" s="525" t="s">
        <v>535</v>
      </c>
    </row>
    <row r="336" spans="1:2" ht="78.75">
      <c r="A336" s="525" t="s">
        <v>536</v>
      </c>
      <c r="B336" s="525" t="s">
        <v>537</v>
      </c>
    </row>
    <row r="337" spans="1:2" ht="50.25">
      <c r="A337" s="525" t="s">
        <v>538</v>
      </c>
      <c r="B337" s="525" t="s">
        <v>539</v>
      </c>
    </row>
    <row r="338" spans="1:2" ht="50.25">
      <c r="A338" s="525" t="s">
        <v>540</v>
      </c>
      <c r="B338" s="525" t="s">
        <v>541</v>
      </c>
    </row>
    <row r="339" spans="1:2" ht="66">
      <c r="A339" s="525" t="s">
        <v>542</v>
      </c>
      <c r="B339" s="525" t="s">
        <v>543</v>
      </c>
    </row>
    <row r="340" spans="1:2" ht="66">
      <c r="A340" s="525" t="s">
        <v>544</v>
      </c>
      <c r="B340" s="525" t="s">
        <v>545</v>
      </c>
    </row>
    <row r="341" spans="1:2" ht="78.75">
      <c r="A341" s="525" t="s">
        <v>546</v>
      </c>
      <c r="B341" s="525" t="s">
        <v>547</v>
      </c>
    </row>
    <row r="342" spans="1:2" ht="78.75">
      <c r="A342" s="525" t="s">
        <v>548</v>
      </c>
      <c r="B342" s="525" t="s">
        <v>549</v>
      </c>
    </row>
    <row r="343" spans="1:2" ht="63">
      <c r="A343" s="525" t="s">
        <v>550</v>
      </c>
      <c r="B343" s="525" t="s">
        <v>551</v>
      </c>
    </row>
    <row r="344" spans="1:2" ht="66">
      <c r="A344" s="525" t="s">
        <v>552</v>
      </c>
      <c r="B344" s="525" t="s">
        <v>333</v>
      </c>
    </row>
    <row r="345" spans="1:2" ht="97.5">
      <c r="A345" s="525" t="s">
        <v>334</v>
      </c>
      <c r="B345" s="525" t="s">
        <v>335</v>
      </c>
    </row>
    <row r="346" spans="1:2" ht="81.75">
      <c r="A346" s="525" t="s">
        <v>336</v>
      </c>
      <c r="B346" s="525" t="s">
        <v>337</v>
      </c>
    </row>
    <row r="347" spans="1:2" ht="81.75">
      <c r="A347" s="525" t="s">
        <v>338</v>
      </c>
      <c r="B347" s="525" t="s">
        <v>339</v>
      </c>
    </row>
    <row r="348" spans="1:2" ht="81.75">
      <c r="A348" s="525" t="s">
        <v>340</v>
      </c>
      <c r="B348" s="525" t="s">
        <v>341</v>
      </c>
    </row>
    <row r="349" spans="1:2" ht="81.75">
      <c r="A349" s="525" t="s">
        <v>342</v>
      </c>
      <c r="B349" s="525" t="s">
        <v>343</v>
      </c>
    </row>
    <row r="350" spans="1:2" ht="66">
      <c r="A350" s="525" t="s">
        <v>344</v>
      </c>
      <c r="B350" s="525" t="s">
        <v>345</v>
      </c>
    </row>
    <row r="351" spans="1:2" ht="51">
      <c r="A351" s="525" t="s">
        <v>346</v>
      </c>
      <c r="B351" t="s">
        <v>347</v>
      </c>
    </row>
    <row r="352" spans="1:2" ht="63.75">
      <c r="A352" s="525" t="s">
        <v>348</v>
      </c>
      <c r="B352" t="s">
        <v>349</v>
      </c>
    </row>
    <row r="353" spans="1:2" ht="63.75">
      <c r="A353" s="525" t="s">
        <v>350</v>
      </c>
      <c r="B353" t="s">
        <v>351</v>
      </c>
    </row>
    <row r="354" spans="1:2" ht="63">
      <c r="A354" s="525" t="s">
        <v>352</v>
      </c>
      <c r="B354" s="525" t="s">
        <v>353</v>
      </c>
    </row>
    <row r="355" spans="1:2" ht="78.75">
      <c r="A355" s="525" t="s">
        <v>354</v>
      </c>
      <c r="B355" s="525" t="s">
        <v>355</v>
      </c>
    </row>
    <row r="356" spans="1:2" ht="110.25">
      <c r="A356" s="525" t="s">
        <v>356</v>
      </c>
      <c r="B356" s="525" t="s">
        <v>357</v>
      </c>
    </row>
    <row r="357" spans="1:2" ht="63">
      <c r="A357" s="525" t="s">
        <v>358</v>
      </c>
      <c r="B357" s="525" t="s">
        <v>359</v>
      </c>
    </row>
    <row r="358" ht="12.75">
      <c r="B358" s="171"/>
    </row>
    <row r="359" ht="12.75">
      <c r="B359" s="535" t="s">
        <v>917</v>
      </c>
    </row>
    <row r="360" spans="2:3" ht="12.75">
      <c r="B360" s="541" t="s">
        <v>608</v>
      </c>
      <c r="C360"/>
    </row>
    <row r="361" spans="2:3" ht="38.25">
      <c r="B361" s="542" t="s">
        <v>360</v>
      </c>
      <c r="C361"/>
    </row>
    <row r="362" spans="2:3" ht="12.75">
      <c r="B362" s="542"/>
      <c r="C362"/>
    </row>
    <row r="363" spans="2:3" ht="12.75">
      <c r="B363" s="541" t="s">
        <v>595</v>
      </c>
      <c r="C363"/>
    </row>
    <row r="364" spans="2:3" ht="51">
      <c r="B364" s="542" t="s">
        <v>361</v>
      </c>
      <c r="C364"/>
    </row>
    <row r="365" spans="2:3" ht="76.5">
      <c r="B365" t="s">
        <v>362</v>
      </c>
      <c r="C365"/>
    </row>
    <row r="366" spans="2:3" ht="12.75">
      <c r="B366" s="542"/>
      <c r="C366"/>
    </row>
    <row r="367" spans="2:3" ht="12.75">
      <c r="B367" s="541" t="s">
        <v>613</v>
      </c>
      <c r="C367"/>
    </row>
    <row r="368" spans="2:3" ht="51">
      <c r="B368" s="542" t="s">
        <v>363</v>
      </c>
      <c r="C368"/>
    </row>
    <row r="369" spans="2:3" ht="63.75">
      <c r="B369" t="s">
        <v>364</v>
      </c>
      <c r="C369"/>
    </row>
    <row r="370" spans="2:3" ht="63.75">
      <c r="B370" t="s">
        <v>365</v>
      </c>
      <c r="C370"/>
    </row>
    <row r="371" spans="2:3" ht="51">
      <c r="B371" s="542" t="s">
        <v>366</v>
      </c>
      <c r="C371"/>
    </row>
    <row r="372" spans="2:3" ht="51">
      <c r="B372" s="542" t="s">
        <v>367</v>
      </c>
      <c r="C372"/>
    </row>
    <row r="373" spans="2:3" ht="63.75">
      <c r="B373" s="542" t="s">
        <v>368</v>
      </c>
      <c r="C373"/>
    </row>
    <row r="374" spans="2:3" ht="51">
      <c r="B374" s="542" t="s">
        <v>369</v>
      </c>
      <c r="C374"/>
    </row>
    <row r="375" spans="2:3" ht="12.75">
      <c r="B375" s="542"/>
      <c r="C375"/>
    </row>
    <row r="376" spans="2:3" ht="12.75">
      <c r="B376" s="541" t="s">
        <v>610</v>
      </c>
      <c r="C376"/>
    </row>
    <row r="377" spans="2:3" ht="65.25">
      <c r="B377" s="542" t="s">
        <v>370</v>
      </c>
      <c r="C377"/>
    </row>
    <row r="378" spans="2:3" ht="52.5">
      <c r="B378" s="542" t="s">
        <v>371</v>
      </c>
      <c r="C378"/>
    </row>
    <row r="379" spans="2:3" ht="52.5">
      <c r="B379" s="542" t="s">
        <v>372</v>
      </c>
      <c r="C379"/>
    </row>
    <row r="380" spans="2:3" ht="63.75">
      <c r="B380" t="s">
        <v>373</v>
      </c>
      <c r="C380"/>
    </row>
    <row r="381" spans="2:3" ht="63.75">
      <c r="B381" t="s">
        <v>374</v>
      </c>
      <c r="C381"/>
    </row>
    <row r="382" spans="2:3" ht="65.25">
      <c r="B382" s="542" t="s">
        <v>375</v>
      </c>
      <c r="C382"/>
    </row>
    <row r="383" spans="2:3" ht="65.25">
      <c r="B383" s="542" t="s">
        <v>376</v>
      </c>
      <c r="C383"/>
    </row>
    <row r="384" spans="2:3" ht="12.75">
      <c r="B384" s="542"/>
      <c r="C384"/>
    </row>
    <row r="385" spans="2:3" ht="12.75">
      <c r="B385" s="541" t="s">
        <v>616</v>
      </c>
      <c r="C385"/>
    </row>
    <row r="386" spans="2:3" ht="65.25">
      <c r="B386" s="542" t="s">
        <v>377</v>
      </c>
      <c r="C386"/>
    </row>
    <row r="387" spans="2:3" ht="65.25">
      <c r="B387" s="542" t="s">
        <v>378</v>
      </c>
      <c r="C387"/>
    </row>
    <row r="388" spans="2:3" ht="12.75">
      <c r="B388" s="542"/>
      <c r="C388"/>
    </row>
    <row r="389" spans="2:3" ht="12.75">
      <c r="B389" s="541" t="s">
        <v>611</v>
      </c>
      <c r="C389"/>
    </row>
    <row r="390" spans="2:3" ht="51">
      <c r="B390" s="542" t="s">
        <v>379</v>
      </c>
      <c r="C390"/>
    </row>
    <row r="391" spans="2:3" ht="63.75">
      <c r="B391" s="542" t="s">
        <v>380</v>
      </c>
      <c r="C391"/>
    </row>
    <row r="392" spans="2:3" ht="12.75">
      <c r="B392" s="542"/>
      <c r="C392"/>
    </row>
    <row r="393" spans="2:3" ht="12.75">
      <c r="B393" s="541" t="s">
        <v>604</v>
      </c>
      <c r="C393"/>
    </row>
    <row r="394" spans="2:3" ht="51">
      <c r="B394" s="542" t="s">
        <v>381</v>
      </c>
      <c r="C394"/>
    </row>
    <row r="395" spans="2:3" ht="12.75">
      <c r="B395" s="542"/>
      <c r="C395"/>
    </row>
    <row r="396" spans="2:3" ht="12.75">
      <c r="B396" s="541" t="s">
        <v>382</v>
      </c>
      <c r="C396"/>
    </row>
    <row r="397" spans="2:3" ht="39.75">
      <c r="B397" s="542" t="s">
        <v>383</v>
      </c>
      <c r="C397"/>
    </row>
    <row r="398" spans="2:3" ht="52.5">
      <c r="B398" s="542" t="s">
        <v>384</v>
      </c>
      <c r="C398"/>
    </row>
    <row r="399" spans="2:3" ht="12.75">
      <c r="B399" s="542"/>
      <c r="C399"/>
    </row>
    <row r="400" spans="2:3" ht="12.75">
      <c r="B400" s="541" t="s">
        <v>617</v>
      </c>
      <c r="C400"/>
    </row>
    <row r="401" spans="2:3" ht="63.75">
      <c r="B401" s="542" t="s">
        <v>385</v>
      </c>
      <c r="C401"/>
    </row>
    <row r="402" spans="2:3" ht="52.5">
      <c r="B402" s="542" t="s">
        <v>386</v>
      </c>
      <c r="C402"/>
    </row>
    <row r="403" spans="2:3" ht="52.5">
      <c r="B403" s="542" t="s">
        <v>387</v>
      </c>
      <c r="C403"/>
    </row>
    <row r="404" spans="2:3" ht="52.5">
      <c r="B404" s="542" t="s">
        <v>388</v>
      </c>
      <c r="C404"/>
    </row>
    <row r="405" spans="2:3" ht="65.25">
      <c r="B405" s="542" t="s">
        <v>389</v>
      </c>
      <c r="C405"/>
    </row>
    <row r="406" spans="2:3" ht="27">
      <c r="B406" s="542" t="s">
        <v>390</v>
      </c>
      <c r="C406"/>
    </row>
    <row r="407" spans="2:3" ht="12.75">
      <c r="B407" s="542"/>
      <c r="C407"/>
    </row>
    <row r="408" spans="2:3" ht="12.75">
      <c r="B408" s="541" t="s">
        <v>594</v>
      </c>
      <c r="C408"/>
    </row>
    <row r="409" spans="2:3" ht="39.75">
      <c r="B409" s="542" t="s">
        <v>391</v>
      </c>
      <c r="C409"/>
    </row>
    <row r="410" spans="2:3" ht="12.75">
      <c r="B410" s="541"/>
      <c r="C410"/>
    </row>
    <row r="411" spans="2:3" ht="12.75">
      <c r="B411" s="541" t="s">
        <v>606</v>
      </c>
      <c r="C411"/>
    </row>
    <row r="412" spans="2:3" ht="38.25">
      <c r="B412" s="542" t="s">
        <v>392</v>
      </c>
      <c r="C412"/>
    </row>
    <row r="413" spans="2:3" ht="38.25">
      <c r="B413" s="542" t="s">
        <v>393</v>
      </c>
      <c r="C413"/>
    </row>
    <row r="414" spans="2:3" ht="51">
      <c r="B414" s="542" t="s">
        <v>394</v>
      </c>
      <c r="C414"/>
    </row>
    <row r="415" spans="2:3" ht="39.75">
      <c r="B415" s="542" t="s">
        <v>395</v>
      </c>
      <c r="C415"/>
    </row>
    <row r="416" spans="2:3" ht="38.25">
      <c r="B416" s="542" t="s">
        <v>396</v>
      </c>
      <c r="C416"/>
    </row>
    <row r="417" spans="2:3" ht="52.5">
      <c r="B417" s="542" t="s">
        <v>397</v>
      </c>
      <c r="C417"/>
    </row>
    <row r="418" spans="2:3" ht="12.75">
      <c r="B418" s="542"/>
      <c r="C418"/>
    </row>
    <row r="419" spans="2:3" ht="12.75">
      <c r="B419" s="541" t="s">
        <v>903</v>
      </c>
      <c r="C419"/>
    </row>
    <row r="420" spans="2:3" ht="38.25">
      <c r="B420" s="542" t="s">
        <v>398</v>
      </c>
      <c r="C420"/>
    </row>
    <row r="421" spans="2:3" ht="12.75">
      <c r="B421" s="542"/>
      <c r="C421"/>
    </row>
    <row r="422" spans="2:3" ht="12.75">
      <c r="B422" s="541" t="s">
        <v>910</v>
      </c>
      <c r="C422"/>
    </row>
    <row r="423" spans="2:3" ht="51">
      <c r="B423" s="542" t="s">
        <v>399</v>
      </c>
      <c r="C423"/>
    </row>
    <row r="424" spans="2:3" ht="65.25">
      <c r="B424" s="542" t="s">
        <v>400</v>
      </c>
      <c r="C424"/>
    </row>
    <row r="425" spans="2:3" ht="39.75">
      <c r="B425" s="542" t="s">
        <v>401</v>
      </c>
      <c r="C425"/>
    </row>
    <row r="426" spans="2:3" ht="52.5">
      <c r="B426" s="542" t="s">
        <v>402</v>
      </c>
      <c r="C426"/>
    </row>
    <row r="427" spans="2:3" ht="12.75">
      <c r="B427"/>
      <c r="C427"/>
    </row>
    <row r="428" spans="2:3" ht="52.5">
      <c r="B428" s="542" t="s">
        <v>403</v>
      </c>
      <c r="C428"/>
    </row>
    <row r="429" spans="2:3" ht="15">
      <c r="B429"/>
      <c r="C429" s="543"/>
    </row>
    <row r="430" spans="2:3" ht="51">
      <c r="B430" t="s">
        <v>404</v>
      </c>
      <c r="C430"/>
    </row>
    <row r="431" spans="2:3" ht="55.5">
      <c r="B431" s="542" t="s">
        <v>405</v>
      </c>
      <c r="C431"/>
    </row>
    <row r="432" spans="2:3" ht="38.25">
      <c r="B432" s="542" t="s">
        <v>406</v>
      </c>
      <c r="C432"/>
    </row>
    <row r="433" spans="2:3" ht="38.25">
      <c r="B433" t="s">
        <v>407</v>
      </c>
      <c r="C433"/>
    </row>
    <row r="434" spans="2:3" ht="76.5">
      <c r="B434" s="542" t="s">
        <v>408</v>
      </c>
      <c r="C434"/>
    </row>
    <row r="435" spans="2:3" ht="65.25">
      <c r="B435" s="542" t="s">
        <v>409</v>
      </c>
      <c r="C435"/>
    </row>
    <row r="436" spans="2:3" ht="51">
      <c r="B436" t="s">
        <v>410</v>
      </c>
      <c r="C436"/>
    </row>
    <row r="437" spans="2:3" ht="52.5">
      <c r="B437" s="542" t="s">
        <v>411</v>
      </c>
      <c r="C437"/>
    </row>
    <row r="439" ht="12.75">
      <c r="B439" s="541" t="s">
        <v>601</v>
      </c>
    </row>
    <row r="440" ht="63.75">
      <c r="B440" s="542" t="s">
        <v>412</v>
      </c>
    </row>
    <row r="441" ht="12.75">
      <c r="B441" s="542"/>
    </row>
    <row r="442" ht="12.75">
      <c r="B442" s="541" t="s">
        <v>605</v>
      </c>
    </row>
    <row r="443" ht="39.75">
      <c r="B443" s="542" t="s">
        <v>413</v>
      </c>
    </row>
    <row r="444" ht="65.25">
      <c r="B444" s="542" t="s">
        <v>414</v>
      </c>
    </row>
    <row r="445" ht="52.5">
      <c r="B445" s="542" t="s">
        <v>415</v>
      </c>
    </row>
    <row r="446" ht="52.5">
      <c r="B446" s="542" t="s">
        <v>416</v>
      </c>
    </row>
    <row r="447" ht="12.75">
      <c r="B447" s="542"/>
    </row>
    <row r="448" ht="12.75">
      <c r="B448" s="541" t="s">
        <v>608</v>
      </c>
    </row>
    <row r="449" ht="65.25">
      <c r="B449" s="542" t="s">
        <v>417</v>
      </c>
    </row>
    <row r="450" ht="12.75">
      <c r="B450" s="542"/>
    </row>
    <row r="451" ht="12.75">
      <c r="B451" s="541" t="s">
        <v>612</v>
      </c>
    </row>
    <row r="452" ht="39.75">
      <c r="B452" s="542" t="s">
        <v>418</v>
      </c>
    </row>
    <row r="453" ht="39.75">
      <c r="B453" s="542" t="s">
        <v>419</v>
      </c>
    </row>
    <row r="454" ht="39.75">
      <c r="B454" s="542" t="s">
        <v>420</v>
      </c>
    </row>
    <row r="455" ht="38.25">
      <c r="B455" s="542" t="s">
        <v>421</v>
      </c>
    </row>
    <row r="456" ht="39.75">
      <c r="B456" s="542" t="s">
        <v>422</v>
      </c>
    </row>
    <row r="457" ht="25.5">
      <c r="B457" s="542" t="s">
        <v>423</v>
      </c>
    </row>
    <row r="458" ht="38.25">
      <c r="B458" s="542" t="s">
        <v>424</v>
      </c>
    </row>
    <row r="459" ht="39.75">
      <c r="B459" s="542" t="s">
        <v>425</v>
      </c>
    </row>
    <row r="460" ht="39.75">
      <c r="B460" s="542" t="s">
        <v>426</v>
      </c>
    </row>
    <row r="461" ht="12.75">
      <c r="B461" s="542"/>
    </row>
    <row r="462" ht="12.75">
      <c r="B462" s="541" t="s">
        <v>595</v>
      </c>
    </row>
    <row r="463" ht="51">
      <c r="B463" t="s">
        <v>427</v>
      </c>
    </row>
    <row r="464" ht="12.75">
      <c r="B464" s="542"/>
    </row>
    <row r="465" ht="12.75">
      <c r="B465" s="541" t="s">
        <v>610</v>
      </c>
    </row>
    <row r="466" ht="65.25">
      <c r="B466" s="542" t="s">
        <v>218</v>
      </c>
    </row>
    <row r="467" ht="51">
      <c r="B467" s="542" t="s">
        <v>219</v>
      </c>
    </row>
    <row r="468" ht="65.25">
      <c r="B468" s="542" t="s">
        <v>220</v>
      </c>
    </row>
    <row r="469" ht="65.25">
      <c r="B469" s="542" t="s">
        <v>221</v>
      </c>
    </row>
    <row r="470" ht="65.25">
      <c r="B470" s="542" t="s">
        <v>222</v>
      </c>
    </row>
    <row r="471" ht="52.5">
      <c r="B471" s="542" t="s">
        <v>223</v>
      </c>
    </row>
    <row r="472" ht="65.25">
      <c r="B472" s="542" t="s">
        <v>224</v>
      </c>
    </row>
    <row r="473" ht="65.25">
      <c r="B473" s="542" t="s">
        <v>225</v>
      </c>
    </row>
    <row r="474" ht="52.5">
      <c r="B474" s="542" t="s">
        <v>226</v>
      </c>
    </row>
    <row r="475" ht="12.75">
      <c r="B475" s="542"/>
    </row>
    <row r="476" ht="12.75">
      <c r="B476" s="541" t="s">
        <v>597</v>
      </c>
    </row>
    <row r="477" ht="38.25">
      <c r="B477" s="542" t="s">
        <v>227</v>
      </c>
    </row>
    <row r="478" ht="38.25">
      <c r="B478" s="542" t="s">
        <v>228</v>
      </c>
    </row>
    <row r="479" ht="12.75">
      <c r="B479" s="542"/>
    </row>
    <row r="480" ht="12.75">
      <c r="B480" s="541" t="s">
        <v>382</v>
      </c>
    </row>
    <row r="481" ht="38.25">
      <c r="B481" s="542" t="s">
        <v>398</v>
      </c>
    </row>
    <row r="482" ht="38.25">
      <c r="B482" s="542" t="s">
        <v>229</v>
      </c>
    </row>
    <row r="483" ht="12.75">
      <c r="B483" s="542"/>
    </row>
    <row r="484" ht="12.75">
      <c r="B484" s="541" t="s">
        <v>585</v>
      </c>
    </row>
    <row r="485" ht="65.25">
      <c r="B485" s="542" t="s">
        <v>230</v>
      </c>
    </row>
    <row r="486" ht="38.25">
      <c r="B486" s="542" t="s">
        <v>231</v>
      </c>
    </row>
    <row r="487" ht="12.75">
      <c r="B487" s="542"/>
    </row>
    <row r="488" ht="12.75">
      <c r="B488" s="541" t="s">
        <v>588</v>
      </c>
    </row>
    <row r="489" ht="51">
      <c r="B489" t="s">
        <v>232</v>
      </c>
    </row>
    <row r="490" ht="63.75">
      <c r="B490" s="548" t="s">
        <v>233</v>
      </c>
    </row>
    <row r="491" ht="51">
      <c r="B491" s="542" t="s">
        <v>234</v>
      </c>
    </row>
    <row r="492" ht="51">
      <c r="B492" t="s">
        <v>235</v>
      </c>
    </row>
    <row r="493" ht="63.75">
      <c r="B493" s="542" t="s">
        <v>236</v>
      </c>
    </row>
    <row r="494" ht="52.5">
      <c r="B494" s="542" t="s">
        <v>237</v>
      </c>
    </row>
    <row r="495" ht="78">
      <c r="B495" s="542" t="s">
        <v>238</v>
      </c>
    </row>
    <row r="496" ht="12.75">
      <c r="B496" s="542"/>
    </row>
    <row r="497" ht="12.75">
      <c r="B497" s="541" t="s">
        <v>500</v>
      </c>
    </row>
    <row r="498" ht="63.75">
      <c r="B498" s="542" t="s">
        <v>239</v>
      </c>
    </row>
    <row r="499" ht="65.25">
      <c r="B499" s="542" t="s">
        <v>240</v>
      </c>
    </row>
    <row r="500" ht="12.75">
      <c r="B500" s="542"/>
    </row>
    <row r="501" ht="12.75">
      <c r="B501" s="541" t="s">
        <v>603</v>
      </c>
    </row>
    <row r="502" ht="51">
      <c r="B502" s="542" t="s">
        <v>241</v>
      </c>
    </row>
    <row r="503" ht="12.75">
      <c r="B503" s="542"/>
    </row>
    <row r="504" ht="12.75">
      <c r="B504" s="541" t="s">
        <v>607</v>
      </c>
    </row>
    <row r="505" ht="38.25">
      <c r="B505" s="542" t="s">
        <v>398</v>
      </c>
    </row>
    <row r="506" ht="38.25">
      <c r="B506" s="542" t="s">
        <v>229</v>
      </c>
    </row>
    <row r="507" ht="12.75">
      <c r="B507" s="542"/>
    </row>
    <row r="508" ht="12.75">
      <c r="B508" s="536" t="s">
        <v>608</v>
      </c>
    </row>
    <row r="509" ht="38.25">
      <c r="B509" s="537" t="s">
        <v>259</v>
      </c>
    </row>
    <row r="510" ht="38.25">
      <c r="B510" s="537" t="s">
        <v>260</v>
      </c>
    </row>
    <row r="511" ht="12.75">
      <c r="B511" s="537"/>
    </row>
    <row r="512" ht="12.75">
      <c r="B512" s="536" t="s">
        <v>611</v>
      </c>
    </row>
    <row r="513" spans="2:17" s="50" customFormat="1" ht="51">
      <c r="B513" s="537" t="s">
        <v>261</v>
      </c>
      <c r="K513" s="550"/>
      <c r="L513" s="550"/>
      <c r="Q513" s="546"/>
    </row>
    <row r="514" spans="1:17" ht="12.75">
      <c r="A514" s="169"/>
      <c r="B514" s="537"/>
      <c r="C514" s="169"/>
      <c r="D514" s="169"/>
      <c r="E514" s="169"/>
      <c r="F514" s="169"/>
      <c r="G514" s="169"/>
      <c r="H514" s="169"/>
      <c r="I514" s="169"/>
      <c r="J514" s="169"/>
      <c r="K514" s="176"/>
      <c r="L514" s="176"/>
      <c r="M514" s="169"/>
      <c r="N514" s="169"/>
      <c r="O514" s="169"/>
      <c r="P514" s="169"/>
      <c r="Q514" s="417"/>
    </row>
    <row r="515" spans="1:17" ht="12.75">
      <c r="A515" s="169"/>
      <c r="B515" s="536" t="s">
        <v>618</v>
      </c>
      <c r="C515" s="169"/>
      <c r="D515" s="169"/>
      <c r="E515" s="169"/>
      <c r="F515" s="169"/>
      <c r="G515" s="169"/>
      <c r="H515" s="169"/>
      <c r="I515" s="169"/>
      <c r="J515" s="169"/>
      <c r="K515" s="176"/>
      <c r="L515" s="176"/>
      <c r="M515" s="169"/>
      <c r="N515" s="169"/>
      <c r="O515" s="169"/>
      <c r="P515" s="169"/>
      <c r="Q515" s="417"/>
    </row>
    <row r="516" spans="1:17" ht="38.25">
      <c r="A516" s="169"/>
      <c r="B516" s="537" t="s">
        <v>262</v>
      </c>
      <c r="C516" s="169"/>
      <c r="D516" s="169"/>
      <c r="E516" s="169"/>
      <c r="F516" s="169"/>
      <c r="G516" s="169"/>
      <c r="H516" s="169"/>
      <c r="I516" s="169"/>
      <c r="J516" s="169"/>
      <c r="K516" s="176"/>
      <c r="L516" s="176"/>
      <c r="M516" s="169"/>
      <c r="N516" s="169"/>
      <c r="O516" s="169"/>
      <c r="P516" s="169"/>
      <c r="Q516" s="417"/>
    </row>
    <row r="517" ht="38.25">
      <c r="B517" s="537" t="s">
        <v>263</v>
      </c>
    </row>
    <row r="518" ht="51">
      <c r="B518" s="537" t="s">
        <v>264</v>
      </c>
    </row>
    <row r="519" ht="51">
      <c r="B519" s="537" t="s">
        <v>265</v>
      </c>
    </row>
    <row r="520" ht="12.75">
      <c r="B520" s="537"/>
    </row>
    <row r="521" ht="12.75">
      <c r="B521" s="536" t="s">
        <v>606</v>
      </c>
    </row>
    <row r="522" ht="51">
      <c r="B522" s="537" t="s">
        <v>266</v>
      </c>
    </row>
    <row r="523" ht="12.75">
      <c r="B523" s="537"/>
    </row>
    <row r="524" ht="12.75">
      <c r="B524" s="542"/>
    </row>
    <row r="525" ht="12.75">
      <c r="B525" s="542"/>
    </row>
    <row r="526" ht="12.75">
      <c r="B526" s="535" t="s">
        <v>1285</v>
      </c>
    </row>
    <row r="527" ht="12.75">
      <c r="B527" s="535">
        <v>2013</v>
      </c>
    </row>
    <row r="528" ht="38.25">
      <c r="B528" s="547" t="s">
        <v>258</v>
      </c>
    </row>
    <row r="529" ht="12.75">
      <c r="B529" s="171"/>
    </row>
    <row r="530" ht="12.75">
      <c r="B530" s="410" t="s">
        <v>917</v>
      </c>
    </row>
    <row r="531" ht="12.75">
      <c r="B531" s="541" t="s">
        <v>601</v>
      </c>
    </row>
    <row r="532" ht="25.5">
      <c r="B532" s="542" t="s">
        <v>242</v>
      </c>
    </row>
    <row r="533" ht="12.75">
      <c r="B533" s="542"/>
    </row>
    <row r="534" ht="12.75">
      <c r="B534" s="541" t="s">
        <v>608</v>
      </c>
    </row>
    <row r="535" ht="12.75">
      <c r="B535" s="542" t="s">
        <v>243</v>
      </c>
    </row>
    <row r="536" ht="12.75">
      <c r="B536" s="542"/>
    </row>
    <row r="537" ht="12.75">
      <c r="B537" s="541" t="s">
        <v>610</v>
      </c>
    </row>
    <row r="538" ht="27">
      <c r="B538" s="542" t="s">
        <v>244</v>
      </c>
    </row>
    <row r="539" ht="12.75">
      <c r="B539" s="542"/>
    </row>
    <row r="540" ht="12.75">
      <c r="B540" s="541" t="s">
        <v>597</v>
      </c>
    </row>
    <row r="541" ht="25.5">
      <c r="B541" s="542" t="s">
        <v>245</v>
      </c>
    </row>
    <row r="542" ht="12.75">
      <c r="B542" s="542"/>
    </row>
    <row r="543" ht="12.75">
      <c r="B543" s="541" t="s">
        <v>604</v>
      </c>
    </row>
    <row r="544" ht="25.5">
      <c r="B544" s="542" t="s">
        <v>246</v>
      </c>
    </row>
    <row r="545" ht="12.75">
      <c r="B545" s="541"/>
    </row>
    <row r="546" ht="12.75">
      <c r="B546" s="541" t="s">
        <v>585</v>
      </c>
    </row>
    <row r="547" ht="25.5">
      <c r="B547" s="549" t="s">
        <v>247</v>
      </c>
    </row>
    <row r="548" ht="39.75">
      <c r="B548" s="542" t="s">
        <v>248</v>
      </c>
    </row>
    <row r="549" ht="12.75">
      <c r="B549" s="542"/>
    </row>
    <row r="550" ht="12.75">
      <c r="B550" s="541" t="s">
        <v>588</v>
      </c>
    </row>
    <row r="551" ht="25.5">
      <c r="B551" s="542" t="s">
        <v>249</v>
      </c>
    </row>
    <row r="552" ht="25.5">
      <c r="B552" s="542" t="s">
        <v>250</v>
      </c>
    </row>
    <row r="553" ht="39.75">
      <c r="B553" s="542" t="s">
        <v>251</v>
      </c>
    </row>
    <row r="554" ht="12.75">
      <c r="B554" s="542"/>
    </row>
    <row r="555" ht="12.75">
      <c r="B555" s="541" t="s">
        <v>602</v>
      </c>
    </row>
    <row r="556" ht="25.5">
      <c r="B556" s="542" t="s">
        <v>252</v>
      </c>
    </row>
    <row r="557" ht="25.5">
      <c r="B557" s="542" t="s">
        <v>253</v>
      </c>
    </row>
    <row r="558" ht="25.5">
      <c r="B558" s="542" t="s">
        <v>254</v>
      </c>
    </row>
    <row r="559" ht="25.5">
      <c r="B559" s="542" t="s">
        <v>255</v>
      </c>
    </row>
    <row r="560" ht="25.5">
      <c r="B560" s="542" t="s">
        <v>256</v>
      </c>
    </row>
    <row r="561" ht="12.75">
      <c r="B561" s="542"/>
    </row>
    <row r="562" ht="12.75">
      <c r="B562" s="541" t="s">
        <v>606</v>
      </c>
    </row>
    <row r="563" ht="25.5">
      <c r="B563" s="542" t="s">
        <v>242</v>
      </c>
    </row>
    <row r="564" ht="12.75">
      <c r="B564" s="542"/>
    </row>
    <row r="565" ht="12.75">
      <c r="B565" s="541" t="s">
        <v>603</v>
      </c>
    </row>
    <row r="566" ht="38.25">
      <c r="B566" s="542" t="s">
        <v>257</v>
      </c>
    </row>
    <row r="567" ht="12.75">
      <c r="B567" s="542"/>
    </row>
    <row r="568" ht="12.75">
      <c r="B568" s="535" t="s">
        <v>1273</v>
      </c>
    </row>
    <row r="569" ht="12.75">
      <c r="B569" s="541" t="s">
        <v>605</v>
      </c>
    </row>
    <row r="570" ht="38.25">
      <c r="B570" t="s">
        <v>267</v>
      </c>
    </row>
    <row r="571" ht="38.25">
      <c r="B571" t="s">
        <v>268</v>
      </c>
    </row>
    <row r="572" ht="25.5">
      <c r="B572" t="s">
        <v>269</v>
      </c>
    </row>
    <row r="573" ht="25.5">
      <c r="B573" t="s">
        <v>270</v>
      </c>
    </row>
    <row r="574" ht="25.5">
      <c r="B574" t="s">
        <v>271</v>
      </c>
    </row>
    <row r="575" ht="38.25">
      <c r="B575" t="s">
        <v>272</v>
      </c>
    </row>
    <row r="576" ht="25.5">
      <c r="B576" t="s">
        <v>273</v>
      </c>
    </row>
    <row r="577" ht="12.75">
      <c r="B577" s="542"/>
    </row>
    <row r="578" ht="12.75">
      <c r="B578" s="541" t="s">
        <v>608</v>
      </c>
    </row>
    <row r="579" ht="25.5">
      <c r="B579" s="542" t="s">
        <v>274</v>
      </c>
    </row>
    <row r="580" ht="12.75">
      <c r="B580" s="542"/>
    </row>
    <row r="581" ht="12.75">
      <c r="B581" s="541" t="s">
        <v>594</v>
      </c>
    </row>
    <row r="582" ht="38.25">
      <c r="B582" t="s">
        <v>275</v>
      </c>
    </row>
    <row r="583" ht="12.75">
      <c r="B583" s="542"/>
    </row>
    <row r="584" ht="12.75">
      <c r="B584" s="541" t="s">
        <v>903</v>
      </c>
    </row>
    <row r="585" ht="12.75">
      <c r="B585" t="s">
        <v>276</v>
      </c>
    </row>
    <row r="586" ht="25.5">
      <c r="B586" t="s">
        <v>277</v>
      </c>
    </row>
    <row r="587" ht="12.75">
      <c r="B587" s="541"/>
    </row>
    <row r="588" ht="12.75">
      <c r="B588" s="541" t="s">
        <v>603</v>
      </c>
    </row>
    <row r="589" ht="25.5">
      <c r="B589" s="542" t="s">
        <v>278</v>
      </c>
    </row>
    <row r="590" ht="51">
      <c r="B590" s="542" t="s">
        <v>279</v>
      </c>
    </row>
    <row r="591" ht="25.5">
      <c r="B591" s="542" t="s">
        <v>280</v>
      </c>
    </row>
    <row r="592" ht="12.75">
      <c r="B592" s="542"/>
    </row>
    <row r="593" spans="2:10" ht="12.75">
      <c r="B593" s="734" t="s">
        <v>1284</v>
      </c>
      <c r="C593" s="734" t="s">
        <v>1123</v>
      </c>
      <c r="D593" s="734"/>
      <c r="E593" s="734"/>
      <c r="F593" s="734"/>
      <c r="G593" s="734"/>
      <c r="H593" s="734"/>
      <c r="I593" s="734"/>
      <c r="J593" s="734"/>
    </row>
    <row r="595" spans="1:2" ht="50.25">
      <c r="A595" s="525" t="s">
        <v>512</v>
      </c>
      <c r="B595" s="526" t="s">
        <v>283</v>
      </c>
    </row>
    <row r="596" spans="1:2" ht="63">
      <c r="A596" s="525" t="s">
        <v>514</v>
      </c>
      <c r="B596" s="526" t="s">
        <v>281</v>
      </c>
    </row>
    <row r="597" spans="1:2" ht="47.25">
      <c r="A597" s="525" t="s">
        <v>516</v>
      </c>
      <c r="B597" s="526" t="s">
        <v>282</v>
      </c>
    </row>
    <row r="598" ht="12.75">
      <c r="B598" s="410" t="s">
        <v>917</v>
      </c>
    </row>
    <row r="599" ht="12.75">
      <c r="B599" s="541" t="s">
        <v>605</v>
      </c>
    </row>
    <row r="600" ht="25.5">
      <c r="B600" s="542" t="s">
        <v>284</v>
      </c>
    </row>
    <row r="601" ht="15">
      <c r="B601" s="552"/>
    </row>
    <row r="602" ht="12.75">
      <c r="B602" s="541" t="s">
        <v>608</v>
      </c>
    </row>
    <row r="603" ht="38.25">
      <c r="B603" s="542" t="s">
        <v>285</v>
      </c>
    </row>
    <row r="604" ht="12.75">
      <c r="B604" s="541"/>
    </row>
    <row r="605" ht="12.75">
      <c r="B605" s="541" t="s">
        <v>616</v>
      </c>
    </row>
    <row r="606" ht="63.75">
      <c r="B606" s="542" t="s">
        <v>286</v>
      </c>
    </row>
    <row r="607" ht="63.75">
      <c r="B607" s="542" t="s">
        <v>287</v>
      </c>
    </row>
    <row r="608" ht="38.25">
      <c r="B608" s="542" t="s">
        <v>288</v>
      </c>
    </row>
    <row r="609" ht="63.75">
      <c r="B609" s="542" t="s">
        <v>289</v>
      </c>
    </row>
    <row r="610" ht="12.75">
      <c r="B610" s="542"/>
    </row>
    <row r="611" ht="12.75">
      <c r="B611" s="541" t="s">
        <v>593</v>
      </c>
    </row>
    <row r="612" ht="12.75">
      <c r="B612" s="542" t="s">
        <v>290</v>
      </c>
    </row>
    <row r="613" ht="12.75">
      <c r="B613" s="542"/>
    </row>
    <row r="614" ht="12.75">
      <c r="B614" s="541" t="s">
        <v>910</v>
      </c>
    </row>
    <row r="615" ht="65.25">
      <c r="B615" s="542" t="s">
        <v>291</v>
      </c>
    </row>
    <row r="616" ht="12.75">
      <c r="B616" s="542"/>
    </row>
    <row r="617" spans="2:10" ht="12.75">
      <c r="B617" s="734" t="s">
        <v>1286</v>
      </c>
      <c r="C617" s="734"/>
      <c r="D617" s="734"/>
      <c r="E617" s="734"/>
      <c r="F617" s="734"/>
      <c r="G617" s="734"/>
      <c r="H617" s="734"/>
      <c r="I617" s="734"/>
      <c r="J617" s="734"/>
    </row>
    <row r="618" spans="2:10" ht="12.75">
      <c r="B618" s="551">
        <v>2013</v>
      </c>
      <c r="C618" s="551"/>
      <c r="D618" s="551"/>
      <c r="E618" s="551"/>
      <c r="F618" s="551"/>
      <c r="G618" s="551"/>
      <c r="H618" s="551"/>
      <c r="I618" s="551"/>
      <c r="J618" s="551"/>
    </row>
    <row r="619" spans="1:2" ht="63">
      <c r="A619" s="525" t="s">
        <v>292</v>
      </c>
      <c r="B619" s="525" t="s">
        <v>293</v>
      </c>
    </row>
    <row r="620" spans="1:2" ht="78.75">
      <c r="A620" s="525" t="s">
        <v>294</v>
      </c>
      <c r="B620" s="525" t="s">
        <v>295</v>
      </c>
    </row>
    <row r="621" spans="1:2" ht="78.75">
      <c r="A621" s="525" t="s">
        <v>296</v>
      </c>
      <c r="B621" s="525" t="s">
        <v>297</v>
      </c>
    </row>
    <row r="622" spans="1:2" ht="63">
      <c r="A622" s="525" t="s">
        <v>298</v>
      </c>
      <c r="B622" s="525" t="s">
        <v>299</v>
      </c>
    </row>
    <row r="623" spans="1:2" ht="78.75">
      <c r="A623" s="525" t="s">
        <v>300</v>
      </c>
      <c r="B623" s="539" t="s">
        <v>301</v>
      </c>
    </row>
    <row r="624" spans="1:2" ht="78.75">
      <c r="A624" s="525" t="s">
        <v>302</v>
      </c>
      <c r="B624" s="525" t="s">
        <v>303</v>
      </c>
    </row>
    <row r="625" spans="1:2" ht="81.75">
      <c r="A625" s="525" t="s">
        <v>304</v>
      </c>
      <c r="B625" s="525" t="s">
        <v>305</v>
      </c>
    </row>
    <row r="626" spans="1:2" ht="81.75">
      <c r="A626" s="525" t="s">
        <v>306</v>
      </c>
      <c r="B626" s="525" t="s">
        <v>307</v>
      </c>
    </row>
    <row r="627" spans="1:2" ht="63">
      <c r="A627" s="525" t="s">
        <v>308</v>
      </c>
      <c r="B627" s="525" t="s">
        <v>309</v>
      </c>
    </row>
    <row r="628" spans="1:2" ht="47.25">
      <c r="A628" s="525" t="s">
        <v>310</v>
      </c>
      <c r="B628" s="525" t="s">
        <v>311</v>
      </c>
    </row>
    <row r="629" spans="1:2" ht="47.25">
      <c r="A629" s="525" t="s">
        <v>312</v>
      </c>
      <c r="B629" s="525" t="s">
        <v>313</v>
      </c>
    </row>
    <row r="630" spans="1:2" ht="47.25">
      <c r="A630" s="525" t="s">
        <v>314</v>
      </c>
      <c r="B630" s="525" t="s">
        <v>315</v>
      </c>
    </row>
    <row r="631" spans="1:2" ht="47.25">
      <c r="A631" s="525" t="s">
        <v>316</v>
      </c>
      <c r="B631" s="525" t="s">
        <v>317</v>
      </c>
    </row>
    <row r="632" ht="12.75">
      <c r="B632" s="410" t="s">
        <v>917</v>
      </c>
    </row>
    <row r="633" spans="2:3" ht="12.75">
      <c r="B633" s="541" t="s">
        <v>601</v>
      </c>
      <c r="C633"/>
    </row>
    <row r="634" spans="2:3" ht="76.5">
      <c r="B634" s="542" t="s">
        <v>318</v>
      </c>
      <c r="C634"/>
    </row>
    <row r="635" spans="2:3" ht="63.75">
      <c r="B635" s="542" t="s">
        <v>319</v>
      </c>
      <c r="C635"/>
    </row>
    <row r="636" spans="2:3" ht="12.75">
      <c r="B636" s="542"/>
      <c r="C636"/>
    </row>
    <row r="637" spans="2:3" ht="12.75">
      <c r="B637" s="541" t="s">
        <v>608</v>
      </c>
      <c r="C637"/>
    </row>
    <row r="638" spans="2:3" ht="38.25">
      <c r="B638" s="542" t="s">
        <v>320</v>
      </c>
      <c r="C638"/>
    </row>
    <row r="639" spans="2:3" ht="39.75">
      <c r="B639" s="542" t="s">
        <v>321</v>
      </c>
      <c r="C639"/>
    </row>
    <row r="640" spans="2:3" ht="51">
      <c r="B640" s="542" t="s">
        <v>322</v>
      </c>
      <c r="C640"/>
    </row>
    <row r="641" spans="2:3" ht="39.75">
      <c r="B641" s="542" t="s">
        <v>323</v>
      </c>
      <c r="C641"/>
    </row>
    <row r="642" spans="2:3" ht="51">
      <c r="B642" s="542" t="s">
        <v>324</v>
      </c>
      <c r="C642"/>
    </row>
    <row r="643" spans="2:3" ht="63.75">
      <c r="B643" s="542" t="s">
        <v>325</v>
      </c>
      <c r="C643"/>
    </row>
    <row r="644" spans="2:3" ht="63.75">
      <c r="B644" s="542" t="s">
        <v>326</v>
      </c>
      <c r="C644"/>
    </row>
    <row r="645" spans="2:3" ht="76.5">
      <c r="B645" s="542" t="s">
        <v>327</v>
      </c>
      <c r="C645"/>
    </row>
    <row r="646" spans="2:3" ht="38.25">
      <c r="B646" s="542" t="s">
        <v>328</v>
      </c>
      <c r="C646"/>
    </row>
    <row r="647" spans="2:3" ht="38.25">
      <c r="B647" s="542" t="s">
        <v>329</v>
      </c>
      <c r="C647"/>
    </row>
    <row r="648" spans="2:3" ht="51">
      <c r="B648" s="542" t="s">
        <v>330</v>
      </c>
      <c r="C648"/>
    </row>
    <row r="649" spans="2:3" ht="51">
      <c r="B649" s="542" t="s">
        <v>331</v>
      </c>
      <c r="C649"/>
    </row>
    <row r="650" spans="2:3" ht="51">
      <c r="B650" s="542" t="s">
        <v>332</v>
      </c>
      <c r="C650"/>
    </row>
    <row r="651" spans="2:3" ht="12.75">
      <c r="B651" s="542"/>
      <c r="C651"/>
    </row>
    <row r="652" spans="2:3" ht="12.75">
      <c r="B652" s="541" t="s">
        <v>595</v>
      </c>
      <c r="C652"/>
    </row>
    <row r="653" spans="2:3" ht="65.25">
      <c r="B653" s="542" t="s">
        <v>115</v>
      </c>
      <c r="C653"/>
    </row>
    <row r="654" spans="2:3" ht="51">
      <c r="B654" s="542" t="s">
        <v>116</v>
      </c>
      <c r="C654"/>
    </row>
    <row r="655" spans="2:3" ht="12.75">
      <c r="B655" s="541"/>
      <c r="C655"/>
    </row>
    <row r="656" spans="2:3" ht="12.75">
      <c r="B656" s="541" t="s">
        <v>610</v>
      </c>
      <c r="C656"/>
    </row>
    <row r="657" spans="2:3" ht="63.75">
      <c r="B657" s="542" t="s">
        <v>117</v>
      </c>
      <c r="C657"/>
    </row>
    <row r="658" spans="2:3" ht="63.75">
      <c r="B658" s="542" t="s">
        <v>118</v>
      </c>
      <c r="C658"/>
    </row>
    <row r="659" spans="2:3" ht="12.75">
      <c r="B659" s="542"/>
      <c r="C659"/>
    </row>
    <row r="660" spans="2:3" ht="12.75">
      <c r="B660" s="541" t="s">
        <v>616</v>
      </c>
      <c r="C660"/>
    </row>
    <row r="661" spans="2:3" ht="38.25">
      <c r="B661" s="542" t="s">
        <v>119</v>
      </c>
      <c r="C661"/>
    </row>
    <row r="662" spans="2:3" ht="12.75">
      <c r="B662" s="542"/>
      <c r="C662"/>
    </row>
    <row r="663" spans="2:3" ht="12.75">
      <c r="B663" s="541" t="s">
        <v>596</v>
      </c>
      <c r="C663"/>
    </row>
    <row r="664" spans="2:3" ht="12.75">
      <c r="B664" s="542" t="s">
        <v>120</v>
      </c>
      <c r="C664"/>
    </row>
    <row r="665" spans="2:3" ht="12.75">
      <c r="B665" s="542" t="s">
        <v>121</v>
      </c>
      <c r="C665"/>
    </row>
    <row r="666" spans="2:3" ht="12.75">
      <c r="B666" s="542"/>
      <c r="C666"/>
    </row>
    <row r="667" spans="2:3" ht="12.75">
      <c r="B667" s="541" t="s">
        <v>617</v>
      </c>
      <c r="C667"/>
    </row>
    <row r="668" spans="2:3" ht="51">
      <c r="B668" s="542" t="s">
        <v>122</v>
      </c>
      <c r="C668"/>
    </row>
    <row r="669" spans="2:3" ht="51">
      <c r="B669" s="542" t="s">
        <v>123</v>
      </c>
      <c r="C669"/>
    </row>
    <row r="670" spans="2:3" ht="38.25">
      <c r="B670" s="542" t="s">
        <v>124</v>
      </c>
      <c r="C670"/>
    </row>
    <row r="671" spans="2:3" ht="39.75">
      <c r="B671" s="542" t="s">
        <v>125</v>
      </c>
      <c r="C671"/>
    </row>
    <row r="672" spans="2:3" ht="38.25">
      <c r="B672" s="542" t="s">
        <v>126</v>
      </c>
      <c r="C672"/>
    </row>
    <row r="673" spans="2:3" ht="12.75">
      <c r="B673" s="542"/>
      <c r="C673"/>
    </row>
    <row r="674" spans="2:3" ht="12.75">
      <c r="B674" s="541" t="s">
        <v>606</v>
      </c>
      <c r="C674"/>
    </row>
    <row r="675" spans="2:3" ht="51">
      <c r="B675" s="542" t="s">
        <v>127</v>
      </c>
      <c r="C675"/>
    </row>
    <row r="676" spans="2:3" ht="12.75">
      <c r="B676" s="542"/>
      <c r="C676"/>
    </row>
    <row r="677" spans="2:3" ht="12.75">
      <c r="B677" s="541" t="s">
        <v>903</v>
      </c>
      <c r="C677"/>
    </row>
    <row r="678" spans="2:3" ht="38.25">
      <c r="B678" s="542" t="s">
        <v>128</v>
      </c>
      <c r="C678"/>
    </row>
    <row r="679" spans="2:3" ht="38.25">
      <c r="B679" s="542" t="s">
        <v>129</v>
      </c>
      <c r="C679"/>
    </row>
    <row r="680" spans="2:3" ht="51">
      <c r="B680" s="542" t="s">
        <v>130</v>
      </c>
      <c r="C680"/>
    </row>
    <row r="681" spans="2:3" ht="25.5">
      <c r="B681" s="542" t="s">
        <v>131</v>
      </c>
      <c r="C681"/>
    </row>
    <row r="682" spans="2:3" ht="12.75">
      <c r="B682" s="542"/>
      <c r="C682"/>
    </row>
    <row r="683" spans="2:3" ht="12.75">
      <c r="B683" s="541" t="s">
        <v>583</v>
      </c>
      <c r="C683"/>
    </row>
    <row r="684" spans="2:3" ht="38.25">
      <c r="B684" s="542" t="s">
        <v>132</v>
      </c>
      <c r="C684"/>
    </row>
    <row r="685" spans="2:3" ht="38.25">
      <c r="B685" s="542" t="s">
        <v>133</v>
      </c>
      <c r="C685"/>
    </row>
    <row r="686" spans="2:3" ht="25.5">
      <c r="B686" s="542" t="s">
        <v>134</v>
      </c>
      <c r="C686"/>
    </row>
    <row r="687" spans="2:3" ht="12.75">
      <c r="B687" s="542"/>
      <c r="C687"/>
    </row>
    <row r="688" spans="2:3" ht="12.75">
      <c r="B688" s="541" t="s">
        <v>910</v>
      </c>
      <c r="C688"/>
    </row>
    <row r="689" spans="2:3" ht="63.75">
      <c r="B689" s="542" t="s">
        <v>135</v>
      </c>
      <c r="C689"/>
    </row>
    <row r="690" spans="2:3" ht="63.75">
      <c r="B690" s="542" t="s">
        <v>136</v>
      </c>
      <c r="C690"/>
    </row>
    <row r="691" spans="2:3" ht="38.25">
      <c r="B691" s="542" t="s">
        <v>137</v>
      </c>
      <c r="C691"/>
    </row>
    <row r="692" spans="2:3" ht="12.75">
      <c r="B692"/>
      <c r="C692" s="542"/>
    </row>
    <row r="693" spans="2:3" ht="51">
      <c r="B693" s="542" t="s">
        <v>138</v>
      </c>
      <c r="C693"/>
    </row>
    <row r="694" spans="2:3" ht="12.75">
      <c r="B694" s="542"/>
      <c r="C694"/>
    </row>
    <row r="695" spans="2:3" ht="12.75">
      <c r="B695" s="541" t="s">
        <v>607</v>
      </c>
      <c r="C695"/>
    </row>
    <row r="696" spans="2:3" ht="38.25">
      <c r="B696" s="542" t="s">
        <v>139</v>
      </c>
      <c r="C696"/>
    </row>
    <row r="697" spans="2:3" ht="38.25">
      <c r="B697" s="542" t="s">
        <v>140</v>
      </c>
      <c r="C697"/>
    </row>
    <row r="698" spans="2:3" ht="63.75">
      <c r="B698" s="542" t="s">
        <v>141</v>
      </c>
      <c r="C698"/>
    </row>
    <row r="699" spans="2:3" ht="12.75">
      <c r="B699" s="542"/>
      <c r="C699"/>
    </row>
    <row r="700" spans="2:3" ht="12.75">
      <c r="B700" s="541" t="s">
        <v>778</v>
      </c>
      <c r="C700"/>
    </row>
    <row r="701" spans="2:3" ht="38.25">
      <c r="B701" s="542" t="s">
        <v>142</v>
      </c>
      <c r="C701"/>
    </row>
    <row r="702" spans="2:3" ht="38.25">
      <c r="B702" s="542" t="s">
        <v>143</v>
      </c>
      <c r="C702"/>
    </row>
    <row r="703" spans="2:3" ht="12.75">
      <c r="B703" s="542"/>
      <c r="C703"/>
    </row>
    <row r="704" spans="2:10" ht="12.75">
      <c r="B704" s="734" t="s">
        <v>1287</v>
      </c>
      <c r="C704" s="734"/>
      <c r="D704" s="734"/>
      <c r="E704" s="734"/>
      <c r="F704" s="734"/>
      <c r="G704" s="734"/>
      <c r="H704" s="734"/>
      <c r="I704" s="734"/>
      <c r="J704" s="734"/>
    </row>
    <row r="706" spans="1:2" ht="34.5">
      <c r="A706" s="525" t="s">
        <v>292</v>
      </c>
      <c r="B706" s="525" t="s">
        <v>144</v>
      </c>
    </row>
    <row r="707" spans="1:2" ht="34.5">
      <c r="A707" s="525" t="s">
        <v>294</v>
      </c>
      <c r="B707" s="525" t="s">
        <v>145</v>
      </c>
    </row>
    <row r="708" spans="1:2" ht="50.25">
      <c r="A708" s="525" t="s">
        <v>296</v>
      </c>
      <c r="B708" s="525" t="s">
        <v>146</v>
      </c>
    </row>
    <row r="709" spans="1:2" ht="47.25">
      <c r="A709" s="525" t="s">
        <v>298</v>
      </c>
      <c r="B709" s="525" t="s">
        <v>147</v>
      </c>
    </row>
    <row r="710" spans="1:2" ht="47.25">
      <c r="A710" s="525" t="s">
        <v>300</v>
      </c>
      <c r="B710" s="525" t="s">
        <v>148</v>
      </c>
    </row>
    <row r="711" spans="1:2" ht="34.5">
      <c r="A711" s="525" t="s">
        <v>302</v>
      </c>
      <c r="B711" s="525" t="s">
        <v>149</v>
      </c>
    </row>
    <row r="712" spans="1:2" ht="34.5">
      <c r="A712" s="525" t="s">
        <v>304</v>
      </c>
      <c r="B712" s="525" t="s">
        <v>150</v>
      </c>
    </row>
    <row r="713" spans="1:2" ht="34.5">
      <c r="A713" s="525" t="s">
        <v>306</v>
      </c>
      <c r="B713" s="525" t="s">
        <v>151</v>
      </c>
    </row>
    <row r="714" spans="1:2" ht="78.75">
      <c r="A714" s="525" t="s">
        <v>308</v>
      </c>
      <c r="B714" s="525" t="s">
        <v>152</v>
      </c>
    </row>
    <row r="715" spans="1:2" ht="78.75">
      <c r="A715" s="525" t="s">
        <v>310</v>
      </c>
      <c r="B715" s="525" t="s">
        <v>153</v>
      </c>
    </row>
    <row r="716" spans="1:2" ht="47.25">
      <c r="A716" s="525" t="s">
        <v>312</v>
      </c>
      <c r="B716" s="528" t="s">
        <v>154</v>
      </c>
    </row>
    <row r="717" spans="1:2" ht="50.25">
      <c r="A717" s="525" t="s">
        <v>314</v>
      </c>
      <c r="B717" s="525" t="s">
        <v>155</v>
      </c>
    </row>
    <row r="718" spans="1:2" ht="50.25">
      <c r="A718" s="525" t="s">
        <v>316</v>
      </c>
      <c r="B718" s="525" t="s">
        <v>156</v>
      </c>
    </row>
    <row r="719" spans="1:2" ht="50.25">
      <c r="A719" s="525" t="s">
        <v>157</v>
      </c>
      <c r="B719" s="525" t="s">
        <v>158</v>
      </c>
    </row>
    <row r="720" spans="1:2" ht="63">
      <c r="A720" s="525" t="s">
        <v>159</v>
      </c>
      <c r="B720" s="525" t="s">
        <v>160</v>
      </c>
    </row>
    <row r="721" spans="1:2" ht="66">
      <c r="A721" s="525" t="s">
        <v>161</v>
      </c>
      <c r="B721" s="553" t="s">
        <v>162</v>
      </c>
    </row>
    <row r="722" spans="1:2" ht="63">
      <c r="A722" s="525" t="s">
        <v>163</v>
      </c>
      <c r="B722" s="525" t="s">
        <v>164</v>
      </c>
    </row>
    <row r="723" spans="1:2" ht="78.75">
      <c r="A723" s="525" t="s">
        <v>165</v>
      </c>
      <c r="B723" s="525" t="s">
        <v>166</v>
      </c>
    </row>
    <row r="724" spans="1:2" ht="63">
      <c r="A724" s="525" t="s">
        <v>167</v>
      </c>
      <c r="B724" s="539" t="s">
        <v>168</v>
      </c>
    </row>
    <row r="725" spans="1:2" ht="94.5">
      <c r="A725" s="525" t="s">
        <v>169</v>
      </c>
      <c r="B725" s="539" t="s">
        <v>170</v>
      </c>
    </row>
    <row r="726" spans="1:2" ht="141.75">
      <c r="A726" s="525" t="s">
        <v>171</v>
      </c>
      <c r="B726" s="539" t="s">
        <v>172</v>
      </c>
    </row>
    <row r="727" spans="1:2" ht="141.75">
      <c r="A727" s="525" t="s">
        <v>173</v>
      </c>
      <c r="B727" s="539" t="s">
        <v>174</v>
      </c>
    </row>
    <row r="728" spans="1:2" ht="157.5">
      <c r="A728" s="525" t="s">
        <v>175</v>
      </c>
      <c r="B728" s="539" t="s">
        <v>176</v>
      </c>
    </row>
    <row r="729" spans="1:2" ht="157.5">
      <c r="A729" s="525" t="s">
        <v>177</v>
      </c>
      <c r="B729" s="539" t="s">
        <v>178</v>
      </c>
    </row>
    <row r="730" spans="1:2" ht="94.5">
      <c r="A730" s="525" t="s">
        <v>179</v>
      </c>
      <c r="B730" s="539" t="s">
        <v>180</v>
      </c>
    </row>
    <row r="731" spans="1:2" ht="110.25">
      <c r="A731" s="525" t="s">
        <v>181</v>
      </c>
      <c r="B731" s="539" t="s">
        <v>182</v>
      </c>
    </row>
    <row r="732" spans="1:2" ht="126">
      <c r="A732" s="525" t="s">
        <v>183</v>
      </c>
      <c r="B732" s="539" t="s">
        <v>184</v>
      </c>
    </row>
    <row r="733" ht="12.75">
      <c r="B733" s="410" t="s">
        <v>917</v>
      </c>
    </row>
    <row r="734" ht="12.75">
      <c r="B734" s="541" t="s">
        <v>605</v>
      </c>
    </row>
    <row r="735" ht="76.5">
      <c r="B735" s="542" t="s">
        <v>185</v>
      </c>
    </row>
    <row r="736" ht="25.5">
      <c r="B736" s="542" t="s">
        <v>186</v>
      </c>
    </row>
    <row r="737" ht="63.75">
      <c r="B737" t="s">
        <v>187</v>
      </c>
    </row>
    <row r="738" ht="38.25">
      <c r="B738" t="s">
        <v>188</v>
      </c>
    </row>
    <row r="739" ht="25.5">
      <c r="B739" t="s">
        <v>189</v>
      </c>
    </row>
    <row r="740" ht="51">
      <c r="B740" t="s">
        <v>190</v>
      </c>
    </row>
    <row r="741" ht="38.25">
      <c r="B741" t="s">
        <v>191</v>
      </c>
    </row>
    <row r="742" ht="25.5">
      <c r="B742" t="s">
        <v>192</v>
      </c>
    </row>
    <row r="743" ht="25.5">
      <c r="B743" t="s">
        <v>193</v>
      </c>
    </row>
    <row r="744" ht="51">
      <c r="B744" t="s">
        <v>194</v>
      </c>
    </row>
    <row r="745" ht="52.5">
      <c r="B745" s="542" t="s">
        <v>195</v>
      </c>
    </row>
    <row r="746" ht="39.75">
      <c r="B746" s="542" t="s">
        <v>196</v>
      </c>
    </row>
    <row r="747" ht="39.75">
      <c r="B747" s="542" t="s">
        <v>197</v>
      </c>
    </row>
    <row r="748" ht="65.25">
      <c r="B748" s="542" t="s">
        <v>198</v>
      </c>
    </row>
    <row r="749" ht="54">
      <c r="B749" s="542" t="s">
        <v>199</v>
      </c>
    </row>
    <row r="750" ht="39.75">
      <c r="B750" s="542" t="s">
        <v>200</v>
      </c>
    </row>
    <row r="751" ht="65.25">
      <c r="B751" s="542" t="s">
        <v>201</v>
      </c>
    </row>
    <row r="752" ht="65.25">
      <c r="B752" s="542" t="s">
        <v>202</v>
      </c>
    </row>
    <row r="753" ht="12.75">
      <c r="B753" s="542"/>
    </row>
    <row r="754" ht="12.75">
      <c r="B754" s="541" t="s">
        <v>608</v>
      </c>
    </row>
    <row r="755" ht="51">
      <c r="B755" s="542" t="s">
        <v>203</v>
      </c>
    </row>
    <row r="756" ht="38.25">
      <c r="B756" s="542" t="s">
        <v>204</v>
      </c>
    </row>
    <row r="757" ht="38.25">
      <c r="B757" s="542" t="s">
        <v>205</v>
      </c>
    </row>
    <row r="758" ht="51">
      <c r="B758" s="542" t="s">
        <v>206</v>
      </c>
    </row>
    <row r="759" ht="51">
      <c r="B759" s="542" t="s">
        <v>207</v>
      </c>
    </row>
    <row r="760" ht="51">
      <c r="B760" s="542" t="s">
        <v>208</v>
      </c>
    </row>
    <row r="761" ht="38.25">
      <c r="B761" s="542" t="s">
        <v>209</v>
      </c>
    </row>
    <row r="762" ht="51">
      <c r="B762" s="542" t="s">
        <v>210</v>
      </c>
    </row>
    <row r="763" ht="38.25">
      <c r="B763" s="542" t="s">
        <v>211</v>
      </c>
    </row>
    <row r="764" ht="63.75">
      <c r="B764" s="542" t="s">
        <v>212</v>
      </c>
    </row>
    <row r="765" ht="38.25">
      <c r="B765" s="542" t="s">
        <v>213</v>
      </c>
    </row>
    <row r="766" ht="51">
      <c r="B766" s="542" t="s">
        <v>214</v>
      </c>
    </row>
    <row r="767" ht="63.75">
      <c r="B767" s="542" t="s">
        <v>215</v>
      </c>
    </row>
    <row r="768" ht="51">
      <c r="B768" s="542" t="s">
        <v>216</v>
      </c>
    </row>
    <row r="769" ht="12.75">
      <c r="B769" s="542"/>
    </row>
    <row r="770" ht="12.75">
      <c r="B770" s="541" t="s">
        <v>595</v>
      </c>
    </row>
    <row r="771" ht="39.75">
      <c r="B771" s="542" t="s">
        <v>217</v>
      </c>
    </row>
    <row r="772" ht="51">
      <c r="B772" s="542" t="s">
        <v>17</v>
      </c>
    </row>
    <row r="773" ht="51">
      <c r="B773" s="542" t="s">
        <v>18</v>
      </c>
    </row>
    <row r="774" ht="12.75">
      <c r="B774" s="542"/>
    </row>
    <row r="775" ht="12.75">
      <c r="B775" s="542"/>
    </row>
    <row r="776" ht="12.75">
      <c r="B776" s="542"/>
    </row>
    <row r="777" ht="12.75">
      <c r="B777" s="541" t="s">
        <v>382</v>
      </c>
    </row>
    <row r="778" ht="38.25">
      <c r="B778" s="542" t="s">
        <v>19</v>
      </c>
    </row>
    <row r="779" ht="39.75">
      <c r="B779" s="542" t="s">
        <v>20</v>
      </c>
    </row>
    <row r="780" ht="38.25">
      <c r="B780" s="542" t="s">
        <v>21</v>
      </c>
    </row>
    <row r="781" ht="39.75">
      <c r="B781" s="542" t="s">
        <v>22</v>
      </c>
    </row>
    <row r="782" ht="39.75">
      <c r="B782" s="542" t="s">
        <v>23</v>
      </c>
    </row>
    <row r="783" ht="38.25">
      <c r="B783" s="542" t="s">
        <v>24</v>
      </c>
    </row>
    <row r="784" ht="39.75">
      <c r="B784" s="542" t="s">
        <v>25</v>
      </c>
    </row>
    <row r="785" ht="12.75">
      <c r="B785" s="542"/>
    </row>
    <row r="786" ht="12.75">
      <c r="B786" s="541" t="s">
        <v>585</v>
      </c>
    </row>
    <row r="787" ht="39.75">
      <c r="B787" s="542" t="s">
        <v>26</v>
      </c>
    </row>
    <row r="788" ht="52.5">
      <c r="B788" s="542" t="s">
        <v>27</v>
      </c>
    </row>
    <row r="789" ht="52.5">
      <c r="B789" s="542" t="s">
        <v>28</v>
      </c>
    </row>
    <row r="790" ht="38.25">
      <c r="B790" s="542" t="s">
        <v>29</v>
      </c>
    </row>
    <row r="791" ht="51">
      <c r="B791" s="542" t="s">
        <v>30</v>
      </c>
    </row>
    <row r="792" ht="39.75">
      <c r="B792" s="542" t="s">
        <v>31</v>
      </c>
    </row>
    <row r="793" ht="39.75">
      <c r="B793" s="542" t="s">
        <v>32</v>
      </c>
    </row>
    <row r="794" ht="27">
      <c r="B794" s="542" t="s">
        <v>33</v>
      </c>
    </row>
    <row r="795" ht="39.75">
      <c r="B795" s="542" t="s">
        <v>34</v>
      </c>
    </row>
    <row r="796" ht="39.75">
      <c r="B796" s="542" t="s">
        <v>35</v>
      </c>
    </row>
    <row r="797" ht="38.25">
      <c r="B797" s="542" t="s">
        <v>36</v>
      </c>
    </row>
    <row r="798" ht="39.75">
      <c r="B798" s="542" t="s">
        <v>37</v>
      </c>
    </row>
    <row r="799" ht="38.25">
      <c r="B799" s="542" t="s">
        <v>38</v>
      </c>
    </row>
    <row r="800" ht="38.25">
      <c r="B800" s="542" t="s">
        <v>39</v>
      </c>
    </row>
    <row r="801" ht="38.25">
      <c r="B801" s="542" t="s">
        <v>40</v>
      </c>
    </row>
    <row r="802" ht="38.25">
      <c r="B802" s="542" t="s">
        <v>41</v>
      </c>
    </row>
    <row r="803" ht="39.75">
      <c r="B803" s="542" t="s">
        <v>42</v>
      </c>
    </row>
    <row r="804" ht="12.75">
      <c r="B804" s="542"/>
    </row>
    <row r="805" ht="12.75">
      <c r="B805" s="541" t="s">
        <v>618</v>
      </c>
    </row>
    <row r="806" ht="39.75">
      <c r="B806" s="542" t="s">
        <v>43</v>
      </c>
    </row>
    <row r="807" ht="38.25">
      <c r="B807" s="542" t="s">
        <v>44</v>
      </c>
    </row>
    <row r="808" ht="38.25">
      <c r="B808" s="542" t="s">
        <v>45</v>
      </c>
    </row>
    <row r="809" ht="51">
      <c r="B809" s="542" t="s">
        <v>46</v>
      </c>
    </row>
    <row r="810" ht="51">
      <c r="B810" s="542" t="s">
        <v>47</v>
      </c>
    </row>
    <row r="811" ht="51">
      <c r="B811" s="542" t="s">
        <v>48</v>
      </c>
    </row>
    <row r="812" ht="52.5">
      <c r="B812" s="542" t="s">
        <v>49</v>
      </c>
    </row>
    <row r="813" ht="51">
      <c r="B813" s="542" t="s">
        <v>50</v>
      </c>
    </row>
    <row r="814" ht="52.5">
      <c r="B814" s="542" t="s">
        <v>51</v>
      </c>
    </row>
    <row r="815" ht="39.75">
      <c r="B815" s="542" t="s">
        <v>52</v>
      </c>
    </row>
    <row r="816" ht="39.75">
      <c r="B816" s="542" t="s">
        <v>53</v>
      </c>
    </row>
    <row r="817" ht="52.5">
      <c r="B817" s="542" t="s">
        <v>54</v>
      </c>
    </row>
    <row r="818" ht="52.5">
      <c r="B818" s="542" t="s">
        <v>55</v>
      </c>
    </row>
    <row r="819" ht="39.75">
      <c r="B819" s="542" t="s">
        <v>56</v>
      </c>
    </row>
    <row r="820" ht="52.5">
      <c r="B820" s="542" t="s">
        <v>57</v>
      </c>
    </row>
    <row r="821" ht="52.5">
      <c r="B821" s="542" t="s">
        <v>58</v>
      </c>
    </row>
    <row r="822" ht="51">
      <c r="B822" s="542" t="s">
        <v>59</v>
      </c>
    </row>
    <row r="823" ht="51">
      <c r="B823" s="542" t="s">
        <v>60</v>
      </c>
    </row>
    <row r="824" ht="39.75">
      <c r="B824" s="542" t="s">
        <v>61</v>
      </c>
    </row>
    <row r="825" ht="39.75">
      <c r="B825" s="542" t="s">
        <v>62</v>
      </c>
    </row>
    <row r="826" ht="39.75">
      <c r="B826" s="542" t="s">
        <v>63</v>
      </c>
    </row>
    <row r="827" ht="12.75">
      <c r="B827" s="542"/>
    </row>
    <row r="828" ht="12.75">
      <c r="B828" s="541" t="s">
        <v>588</v>
      </c>
    </row>
    <row r="829" ht="52.5">
      <c r="B829" s="542" t="s">
        <v>64</v>
      </c>
    </row>
    <row r="830" ht="52.5">
      <c r="B830" s="542" t="s">
        <v>65</v>
      </c>
    </row>
    <row r="831" ht="51">
      <c r="B831" s="542" t="s">
        <v>66</v>
      </c>
    </row>
    <row r="832" ht="39.75">
      <c r="B832" s="542" t="s">
        <v>67</v>
      </c>
    </row>
    <row r="833" ht="51">
      <c r="B833" s="542" t="s">
        <v>68</v>
      </c>
    </row>
    <row r="834" ht="52.5">
      <c r="B834" s="542" t="s">
        <v>69</v>
      </c>
    </row>
    <row r="835" ht="51">
      <c r="B835" s="542" t="s">
        <v>70</v>
      </c>
    </row>
    <row r="836" ht="51">
      <c r="B836" s="542" t="s">
        <v>71</v>
      </c>
    </row>
    <row r="837" ht="12.75">
      <c r="B837" s="542"/>
    </row>
    <row r="838" ht="12.75">
      <c r="B838" s="541" t="s">
        <v>602</v>
      </c>
    </row>
    <row r="839" ht="102">
      <c r="B839" s="542" t="s">
        <v>72</v>
      </c>
    </row>
    <row r="840" ht="76.5">
      <c r="B840" s="542" t="s">
        <v>73</v>
      </c>
    </row>
    <row r="841" ht="63.75">
      <c r="B841" s="542" t="s">
        <v>74</v>
      </c>
    </row>
    <row r="842" ht="63.75">
      <c r="B842" s="542" t="s">
        <v>75</v>
      </c>
    </row>
    <row r="843" ht="63.75">
      <c r="B843" s="542" t="s">
        <v>76</v>
      </c>
    </row>
    <row r="844" ht="51">
      <c r="B844" s="542" t="s">
        <v>77</v>
      </c>
    </row>
    <row r="845" ht="76.5">
      <c r="B845" s="542" t="s">
        <v>78</v>
      </c>
    </row>
    <row r="846" ht="63.75">
      <c r="B846" s="548" t="s">
        <v>79</v>
      </c>
    </row>
    <row r="847" ht="76.5">
      <c r="B847" s="548" t="s">
        <v>80</v>
      </c>
    </row>
    <row r="848" ht="12.75">
      <c r="B848" s="542"/>
    </row>
    <row r="849" ht="12.75">
      <c r="B849" s="541" t="s">
        <v>903</v>
      </c>
    </row>
    <row r="850" ht="38.25">
      <c r="B850" s="542" t="s">
        <v>81</v>
      </c>
    </row>
    <row r="851" ht="63.75">
      <c r="B851" s="542" t="s">
        <v>82</v>
      </c>
    </row>
    <row r="852" ht="76.5">
      <c r="B852" s="542" t="s">
        <v>83</v>
      </c>
    </row>
    <row r="853" ht="38.25">
      <c r="B853" s="542" t="s">
        <v>84</v>
      </c>
    </row>
    <row r="854" ht="51">
      <c r="B854" s="542" t="s">
        <v>85</v>
      </c>
    </row>
    <row r="855" ht="12.75">
      <c r="B855" s="542"/>
    </row>
    <row r="856" ht="12.75">
      <c r="B856" s="541" t="s">
        <v>583</v>
      </c>
    </row>
    <row r="857" ht="39.75">
      <c r="B857" s="542" t="s">
        <v>86</v>
      </c>
    </row>
    <row r="858" ht="27">
      <c r="B858" s="542" t="s">
        <v>87</v>
      </c>
    </row>
    <row r="859" ht="39.75">
      <c r="B859" s="542" t="s">
        <v>88</v>
      </c>
    </row>
    <row r="860" ht="12.75">
      <c r="B860" s="542"/>
    </row>
    <row r="861" ht="12.75">
      <c r="B861" s="541" t="s">
        <v>910</v>
      </c>
    </row>
    <row r="862" ht="54">
      <c r="B862" s="542" t="s">
        <v>89</v>
      </c>
    </row>
    <row r="863" ht="39.75">
      <c r="B863" s="542" t="s">
        <v>90</v>
      </c>
    </row>
    <row r="864" ht="52.5">
      <c r="B864" s="542" t="s">
        <v>91</v>
      </c>
    </row>
    <row r="865" ht="52.5">
      <c r="B865" s="542" t="s">
        <v>92</v>
      </c>
    </row>
    <row r="866" ht="38.25">
      <c r="B866" s="542" t="s">
        <v>93</v>
      </c>
    </row>
    <row r="867" ht="39.75">
      <c r="B867" s="542" t="s">
        <v>94</v>
      </c>
    </row>
    <row r="868" ht="54">
      <c r="B868" s="542" t="s">
        <v>95</v>
      </c>
    </row>
    <row r="869" ht="39.75">
      <c r="B869" s="542" t="s">
        <v>96</v>
      </c>
    </row>
    <row r="870" ht="51">
      <c r="B870" s="542" t="s">
        <v>97</v>
      </c>
    </row>
    <row r="871" ht="39.75">
      <c r="B871" s="542" t="s">
        <v>98</v>
      </c>
    </row>
    <row r="872" ht="52.5">
      <c r="B872" s="542" t="s">
        <v>99</v>
      </c>
    </row>
    <row r="873" ht="42.75">
      <c r="B873" s="554" t="s">
        <v>100</v>
      </c>
    </row>
    <row r="874" ht="58.5">
      <c r="B874" s="554" t="s">
        <v>101</v>
      </c>
    </row>
    <row r="875" ht="55.5">
      <c r="B875" s="554" t="s">
        <v>102</v>
      </c>
    </row>
    <row r="876" ht="42.75">
      <c r="B876" s="554" t="s">
        <v>103</v>
      </c>
    </row>
    <row r="877" ht="12.75">
      <c r="B877" s="542"/>
    </row>
    <row r="878" ht="12.75">
      <c r="B878" s="541" t="s">
        <v>607</v>
      </c>
    </row>
    <row r="879" ht="38.25">
      <c r="B879" s="542" t="s">
        <v>104</v>
      </c>
    </row>
    <row r="880" ht="39.75">
      <c r="B880" s="542" t="s">
        <v>105</v>
      </c>
    </row>
    <row r="881" ht="39.75">
      <c r="B881" s="542" t="s">
        <v>106</v>
      </c>
    </row>
    <row r="882" ht="39.75">
      <c r="B882" s="542" t="s">
        <v>107</v>
      </c>
    </row>
    <row r="883" ht="63.75">
      <c r="B883" s="542" t="s">
        <v>108</v>
      </c>
    </row>
    <row r="884" ht="38.25">
      <c r="B884" s="542" t="s">
        <v>109</v>
      </c>
    </row>
    <row r="885" ht="38.25">
      <c r="B885" s="542" t="s">
        <v>110</v>
      </c>
    </row>
    <row r="886" ht="52.5">
      <c r="B886" s="542" t="s">
        <v>111</v>
      </c>
    </row>
    <row r="887" ht="12.75">
      <c r="B887" s="542"/>
    </row>
    <row r="888" ht="12.75">
      <c r="B888" s="541" t="s">
        <v>778</v>
      </c>
    </row>
    <row r="889" ht="38.25">
      <c r="B889" s="542" t="s">
        <v>112</v>
      </c>
    </row>
    <row r="890" ht="39.75">
      <c r="B890" s="542" t="s">
        <v>113</v>
      </c>
    </row>
    <row r="891" ht="38.25">
      <c r="B891" s="542" t="s">
        <v>114</v>
      </c>
    </row>
    <row r="892" ht="25.5">
      <c r="B892" s="542" t="s">
        <v>0</v>
      </c>
    </row>
    <row r="893" ht="12.75">
      <c r="B893" s="542"/>
    </row>
    <row r="894" ht="12.75">
      <c r="B894" s="541" t="s">
        <v>600</v>
      </c>
    </row>
    <row r="895" ht="51">
      <c r="B895" s="542" t="s">
        <v>1</v>
      </c>
    </row>
    <row r="896" ht="55.5">
      <c r="B896" s="542" t="s">
        <v>2</v>
      </c>
    </row>
    <row r="897" ht="12.75">
      <c r="B897" s="542"/>
    </row>
    <row r="898" spans="2:10" ht="12.75">
      <c r="B898" s="734" t="s">
        <v>1288</v>
      </c>
      <c r="C898" s="734"/>
      <c r="D898" s="734"/>
      <c r="E898" s="734"/>
      <c r="F898" s="734"/>
      <c r="G898" s="734"/>
      <c r="H898" s="734"/>
      <c r="I898" s="734"/>
      <c r="J898" s="734"/>
    </row>
    <row r="899" ht="12.75">
      <c r="B899" s="541">
        <v>2013</v>
      </c>
    </row>
    <row r="900" spans="1:2" ht="47.25">
      <c r="A900" s="525" t="s">
        <v>292</v>
      </c>
      <c r="B900" s="525" t="s">
        <v>3</v>
      </c>
    </row>
    <row r="901" ht="12.75">
      <c r="B901" s="410" t="s">
        <v>917</v>
      </c>
    </row>
    <row r="903" spans="2:5" ht="12.75">
      <c r="B903" s="541" t="s">
        <v>616</v>
      </c>
      <c r="C903"/>
      <c r="D903"/>
      <c r="E903"/>
    </row>
    <row r="904" spans="2:5" ht="38.25">
      <c r="B904" s="542" t="s">
        <v>4</v>
      </c>
      <c r="C904"/>
      <c r="D904"/>
      <c r="E904"/>
    </row>
    <row r="905" spans="2:5" ht="12.75">
      <c r="B905" s="542"/>
      <c r="C905"/>
      <c r="D905"/>
      <c r="E905"/>
    </row>
    <row r="906" spans="2:5" ht="12.75">
      <c r="B906" s="541" t="s">
        <v>602</v>
      </c>
      <c r="C906"/>
      <c r="D906"/>
      <c r="E906"/>
    </row>
    <row r="907" spans="2:5" ht="38.25">
      <c r="B907" s="542" t="s">
        <v>5</v>
      </c>
      <c r="C907"/>
      <c r="D907"/>
      <c r="E907"/>
    </row>
    <row r="908" spans="2:5" ht="12.75">
      <c r="B908" s="542"/>
      <c r="C908"/>
      <c r="D908"/>
      <c r="E908"/>
    </row>
    <row r="909" spans="2:5" ht="12.75">
      <c r="B909" s="541" t="s">
        <v>910</v>
      </c>
      <c r="C909"/>
      <c r="D909"/>
      <c r="E909"/>
    </row>
    <row r="910" spans="2:5" ht="25.5">
      <c r="B910" s="542" t="s">
        <v>6</v>
      </c>
      <c r="C910"/>
      <c r="D910"/>
      <c r="E910"/>
    </row>
    <row r="911" spans="2:5" ht="38.25">
      <c r="B911" s="542" t="s">
        <v>7</v>
      </c>
      <c r="C911"/>
      <c r="D911"/>
      <c r="E911"/>
    </row>
    <row r="912" spans="2:5" ht="25.5">
      <c r="B912" s="542" t="s">
        <v>8</v>
      </c>
      <c r="C912"/>
      <c r="D912"/>
      <c r="E912"/>
    </row>
    <row r="913" spans="2:5" ht="38.25">
      <c r="B913" s="548" t="s">
        <v>9</v>
      </c>
      <c r="C913"/>
      <c r="D913"/>
      <c r="E913"/>
    </row>
    <row r="914" spans="2:5" ht="38.25">
      <c r="B914" s="542" t="s">
        <v>11</v>
      </c>
      <c r="C914"/>
      <c r="D914"/>
      <c r="E914"/>
    </row>
    <row r="915" spans="2:5" ht="12.75">
      <c r="B915" s="555" t="s">
        <v>10</v>
      </c>
      <c r="C915"/>
      <c r="D915"/>
      <c r="E915"/>
    </row>
    <row r="916" spans="2:4" ht="25.5">
      <c r="B916" s="555" t="s">
        <v>12</v>
      </c>
      <c r="C916"/>
      <c r="D916"/>
    </row>
    <row r="917" spans="2:4" ht="25.5">
      <c r="B917" s="555" t="s">
        <v>13</v>
      </c>
      <c r="C917"/>
      <c r="D917"/>
    </row>
    <row r="918" spans="2:5" ht="51">
      <c r="B918" s="556" t="s">
        <v>14</v>
      </c>
      <c r="C918"/>
      <c r="D918"/>
      <c r="E918"/>
    </row>
    <row r="919" spans="2:5" ht="38.25">
      <c r="B919" s="542" t="s">
        <v>15</v>
      </c>
      <c r="C919"/>
      <c r="D919"/>
      <c r="E919"/>
    </row>
    <row r="920" spans="2:5" ht="12.75">
      <c r="B920" s="542"/>
      <c r="C920"/>
      <c r="D920"/>
      <c r="E920"/>
    </row>
    <row r="921" spans="2:5" ht="12.75">
      <c r="B921" s="541" t="s">
        <v>607</v>
      </c>
      <c r="C921"/>
      <c r="D921"/>
      <c r="E921"/>
    </row>
    <row r="922" spans="2:5" ht="25.5">
      <c r="B922" s="542" t="s">
        <v>16</v>
      </c>
      <c r="C922"/>
      <c r="D922"/>
      <c r="E922"/>
    </row>
    <row r="923" spans="3:4" ht="12.75">
      <c r="C923"/>
      <c r="D923"/>
    </row>
    <row r="924" spans="3:4" ht="12.75">
      <c r="C924"/>
      <c r="D924"/>
    </row>
    <row r="925" spans="2:5" ht="12.75">
      <c r="B925" s="542"/>
      <c r="C925"/>
      <c r="D925"/>
      <c r="E925"/>
    </row>
  </sheetData>
  <sheetProtection/>
  <mergeCells count="9">
    <mergeCell ref="B898:J898"/>
    <mergeCell ref="A37:A38"/>
    <mergeCell ref="B593:J593"/>
    <mergeCell ref="B617:J617"/>
    <mergeCell ref="B704:J704"/>
    <mergeCell ref="A1:I1"/>
    <mergeCell ref="A2:K2"/>
    <mergeCell ref="A4:K4"/>
    <mergeCell ref="A9:I9"/>
  </mergeCells>
  <printOptions/>
  <pageMargins left="0.7" right="0.7" top="0.75" bottom="0.75" header="0.3" footer="0.3"/>
  <pageSetup fitToHeight="1" fitToWidth="1" horizontalDpi="600" verticalDpi="600" orientation="portrait" paperSize="9" scale="81"/>
</worksheet>
</file>

<file path=xl/worksheets/sheet26.xml><?xml version="1.0" encoding="utf-8"?>
<worksheet xmlns="http://schemas.openxmlformats.org/spreadsheetml/2006/main" xmlns:r="http://schemas.openxmlformats.org/officeDocument/2006/relationships">
  <sheetPr>
    <pageSetUpPr fitToPage="1"/>
  </sheetPr>
  <dimension ref="A1:AD45"/>
  <sheetViews>
    <sheetView zoomScalePageLayoutView="0" workbookViewId="0" topLeftCell="A2">
      <selection activeCell="D12" sqref="D12"/>
    </sheetView>
  </sheetViews>
  <sheetFormatPr defaultColWidth="8.8515625" defaultRowHeight="12.75"/>
  <cols>
    <col min="1" max="1" width="22.140625" style="31" customWidth="1"/>
    <col min="2" max="2" width="26.421875" style="31" customWidth="1"/>
    <col min="3" max="3" width="26.421875" style="31" bestFit="1" customWidth="1"/>
    <col min="4" max="4" width="24.140625" style="31" customWidth="1"/>
    <col min="5" max="5" width="24.7109375" style="31" customWidth="1"/>
    <col min="6" max="6" width="18.421875" style="31" bestFit="1" customWidth="1"/>
    <col min="7" max="7" width="19.7109375" style="31" customWidth="1"/>
    <col min="8" max="8" width="19.8515625" style="31" customWidth="1"/>
    <col min="9" max="10" width="8.8515625" style="31" customWidth="1"/>
    <col min="11" max="16" width="20.7109375" style="31" customWidth="1"/>
    <col min="17" max="16384" width="8.8515625" style="31" customWidth="1"/>
  </cols>
  <sheetData>
    <row r="1" spans="1:9" ht="44.25" customHeight="1">
      <c r="A1" s="608"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8"/>
      <c r="C1" s="608"/>
      <c r="D1" s="608"/>
      <c r="E1" s="608"/>
      <c r="F1" s="608"/>
      <c r="G1" s="608"/>
      <c r="H1" s="608"/>
      <c r="I1" s="608"/>
    </row>
    <row r="2" spans="1:30" ht="63" customHeight="1">
      <c r="A2" s="733" t="s">
        <v>1406</v>
      </c>
      <c r="B2" s="733"/>
      <c r="C2" s="733"/>
      <c r="D2" s="733"/>
      <c r="E2" s="733"/>
      <c r="F2" s="733"/>
      <c r="G2" s="733"/>
      <c r="H2" s="80"/>
      <c r="I2" s="80"/>
      <c r="J2" s="80"/>
      <c r="K2" s="736" t="s">
        <v>1407</v>
      </c>
      <c r="L2" s="736"/>
      <c r="M2" s="736"/>
      <c r="N2" s="736"/>
      <c r="O2" s="736"/>
      <c r="P2" s="736"/>
      <c r="Q2" s="73"/>
      <c r="R2" s="79"/>
      <c r="S2" s="78"/>
      <c r="T2" s="78"/>
      <c r="U2" s="78"/>
      <c r="V2" s="78"/>
      <c r="W2" s="78"/>
      <c r="X2" s="78"/>
      <c r="Y2" s="78"/>
      <c r="Z2" s="78"/>
      <c r="AA2" s="78"/>
      <c r="AB2" s="78"/>
      <c r="AC2" s="78"/>
      <c r="AD2" s="78"/>
    </row>
    <row r="3" spans="1:30" ht="15.75">
      <c r="A3" s="176"/>
      <c r="B3" s="176"/>
      <c r="C3" s="176"/>
      <c r="D3" s="176"/>
      <c r="E3" s="176"/>
      <c r="F3" s="176"/>
      <c r="G3" s="176"/>
      <c r="H3" s="86"/>
      <c r="I3" s="86"/>
      <c r="K3" s="286" t="s">
        <v>1351</v>
      </c>
      <c r="L3" s="288"/>
      <c r="M3" s="288"/>
      <c r="N3" s="288"/>
      <c r="O3" s="288"/>
      <c r="P3" s="288"/>
      <c r="R3" s="78"/>
      <c r="S3" s="78"/>
      <c r="T3" s="78"/>
      <c r="U3" s="78"/>
      <c r="V3" s="78"/>
      <c r="W3" s="78"/>
      <c r="X3" s="78"/>
      <c r="Y3" s="78"/>
      <c r="Z3" s="78"/>
      <c r="AA3" s="78"/>
      <c r="AB3" s="78"/>
      <c r="AC3" s="78"/>
      <c r="AD3" s="78"/>
    </row>
    <row r="4" spans="1:30" ht="15.75" customHeight="1">
      <c r="A4" s="265" t="s">
        <v>1168</v>
      </c>
      <c r="B4" s="266"/>
      <c r="C4" s="266"/>
      <c r="D4" s="266"/>
      <c r="E4" s="266"/>
      <c r="F4" s="266"/>
      <c r="G4" s="266"/>
      <c r="H4" s="80"/>
      <c r="I4" s="80"/>
      <c r="J4" s="80"/>
      <c r="K4" s="286" t="s">
        <v>1352</v>
      </c>
      <c r="L4" s="288"/>
      <c r="M4" s="288"/>
      <c r="N4" s="288"/>
      <c r="O4" s="288"/>
      <c r="P4" s="288"/>
      <c r="Q4" s="24"/>
      <c r="R4" s="81"/>
      <c r="S4" s="78"/>
      <c r="T4" s="77"/>
      <c r="U4" s="76"/>
      <c r="V4" s="77"/>
      <c r="W4" s="77"/>
      <c r="X4" s="77"/>
      <c r="Y4" s="77"/>
      <c r="Z4" s="78"/>
      <c r="AA4" s="78"/>
      <c r="AB4" s="78"/>
      <c r="AC4" s="78"/>
      <c r="AD4" s="78"/>
    </row>
    <row r="5" spans="1:30" ht="15.75" customHeight="1">
      <c r="A5" s="265" t="s">
        <v>1250</v>
      </c>
      <c r="B5" s="266"/>
      <c r="C5" s="266"/>
      <c r="D5" s="266"/>
      <c r="E5" s="266"/>
      <c r="F5" s="266"/>
      <c r="G5" s="266"/>
      <c r="H5" s="80"/>
      <c r="I5" s="80"/>
      <c r="J5" s="80"/>
      <c r="K5" s="289" t="s">
        <v>1353</v>
      </c>
      <c r="L5" s="289" t="s">
        <v>1354</v>
      </c>
      <c r="M5" s="289" t="s">
        <v>1355</v>
      </c>
      <c r="N5" s="289" t="s">
        <v>1356</v>
      </c>
      <c r="O5" s="289" t="s">
        <v>1357</v>
      </c>
      <c r="P5" s="289" t="s">
        <v>1358</v>
      </c>
      <c r="Q5" s="24"/>
      <c r="R5" s="81"/>
      <c r="S5" s="78"/>
      <c r="T5" s="77"/>
      <c r="U5" s="76"/>
      <c r="V5" s="77"/>
      <c r="W5" s="77"/>
      <c r="X5" s="77"/>
      <c r="Y5" s="77"/>
      <c r="Z5" s="78"/>
      <c r="AA5" s="78"/>
      <c r="AB5" s="78"/>
      <c r="AC5" s="78"/>
      <c r="AD5" s="78"/>
    </row>
    <row r="6" spans="1:30" ht="15.75">
      <c r="A6" s="267" t="s">
        <v>1316</v>
      </c>
      <c r="B6" s="268"/>
      <c r="C6" s="268"/>
      <c r="D6" s="268"/>
      <c r="E6" s="268"/>
      <c r="F6" s="268"/>
      <c r="G6" s="268"/>
      <c r="H6" s="72"/>
      <c r="I6" s="72"/>
      <c r="J6" s="82"/>
      <c r="K6" s="290"/>
      <c r="L6" s="291"/>
      <c r="M6" s="292"/>
      <c r="N6" s="292"/>
      <c r="O6" s="292"/>
      <c r="P6" s="292"/>
      <c r="R6" s="78"/>
      <c r="S6" s="78"/>
      <c r="T6" s="83"/>
      <c r="U6" s="77"/>
      <c r="V6" s="77"/>
      <c r="W6" s="77"/>
      <c r="X6" s="77"/>
      <c r="Y6" s="77"/>
      <c r="Z6" s="77"/>
      <c r="AA6" s="77"/>
      <c r="AB6" s="77"/>
      <c r="AC6" s="77"/>
      <c r="AD6" s="77"/>
    </row>
    <row r="7" spans="1:30" ht="15.75">
      <c r="A7" s="269" t="s">
        <v>1291</v>
      </c>
      <c r="B7" s="269"/>
      <c r="C7" s="270"/>
      <c r="D7" s="270"/>
      <c r="E7" s="270"/>
      <c r="F7" s="270"/>
      <c r="G7" s="270"/>
      <c r="H7" s="264"/>
      <c r="I7" s="72"/>
      <c r="J7" s="82"/>
      <c r="K7" s="293"/>
      <c r="L7" s="294"/>
      <c r="M7" s="294"/>
      <c r="N7" s="294"/>
      <c r="O7" s="294"/>
      <c r="P7" s="294"/>
      <c r="R7" s="84"/>
      <c r="S7" s="84"/>
      <c r="T7" s="85"/>
      <c r="U7" s="77"/>
      <c r="V7" s="77"/>
      <c r="W7" s="77"/>
      <c r="X7" s="77"/>
      <c r="Y7" s="77"/>
      <c r="Z7" s="77"/>
      <c r="AA7" s="77"/>
      <c r="AB7" s="77"/>
      <c r="AC7" s="77"/>
      <c r="AD7" s="77"/>
    </row>
    <row r="8" spans="1:30" s="86" customFormat="1" ht="15.75">
      <c r="A8" s="269" t="s">
        <v>1338</v>
      </c>
      <c r="B8" s="269"/>
      <c r="C8" s="270"/>
      <c r="D8" s="270"/>
      <c r="E8" s="270"/>
      <c r="F8" s="270"/>
      <c r="G8" s="270"/>
      <c r="H8" s="264"/>
      <c r="I8" s="72"/>
      <c r="J8" s="72"/>
      <c r="K8" s="293"/>
      <c r="L8" s="295"/>
      <c r="M8" s="296"/>
      <c r="N8" s="296"/>
      <c r="O8" s="296"/>
      <c r="P8" s="296"/>
      <c r="R8" s="78"/>
      <c r="S8" s="78"/>
      <c r="T8" s="83"/>
      <c r="U8" s="77"/>
      <c r="V8" s="77"/>
      <c r="W8" s="77"/>
      <c r="X8" s="77"/>
      <c r="Y8" s="77"/>
      <c r="Z8" s="77"/>
      <c r="AA8" s="77"/>
      <c r="AB8" s="77"/>
      <c r="AC8" s="77"/>
      <c r="AD8" s="77"/>
    </row>
    <row r="9" spans="1:30" s="86" customFormat="1" ht="15.75" customHeight="1">
      <c r="A9" s="177"/>
      <c r="B9" s="177"/>
      <c r="C9" s="178"/>
      <c r="D9" s="178"/>
      <c r="E9" s="178"/>
      <c r="F9" s="178"/>
      <c r="G9" s="178"/>
      <c r="H9" s="178"/>
      <c r="I9" s="76"/>
      <c r="J9" s="76"/>
      <c r="K9" s="293"/>
      <c r="L9" s="295"/>
      <c r="M9" s="296"/>
      <c r="N9" s="296"/>
      <c r="O9" s="296"/>
      <c r="P9" s="296"/>
      <c r="Q9" s="33"/>
      <c r="R9" s="81"/>
      <c r="S9" s="78"/>
      <c r="T9" s="83"/>
      <c r="U9" s="77"/>
      <c r="V9" s="77"/>
      <c r="W9" s="77"/>
      <c r="X9" s="77"/>
      <c r="Y9" s="77"/>
      <c r="Z9" s="77"/>
      <c r="AA9" s="77"/>
      <c r="AB9" s="77"/>
      <c r="AC9" s="77"/>
      <c r="AD9" s="77"/>
    </row>
    <row r="10" spans="1:30" s="86" customFormat="1" ht="114.75">
      <c r="A10" s="179" t="s">
        <v>1292</v>
      </c>
      <c r="B10" s="180" t="s">
        <v>1293</v>
      </c>
      <c r="C10" s="181" t="s">
        <v>1294</v>
      </c>
      <c r="D10" s="181" t="s">
        <v>1248</v>
      </c>
      <c r="E10" s="181" t="s">
        <v>1249</v>
      </c>
      <c r="F10" s="181" t="s">
        <v>1295</v>
      </c>
      <c r="G10" s="181" t="s">
        <v>1296</v>
      </c>
      <c r="H10" s="182" t="s">
        <v>1297</v>
      </c>
      <c r="I10" s="72"/>
      <c r="J10" s="72"/>
      <c r="K10" s="293"/>
      <c r="L10" s="295"/>
      <c r="M10" s="296"/>
      <c r="N10" s="296"/>
      <c r="O10" s="296"/>
      <c r="P10" s="296"/>
      <c r="R10" s="78"/>
      <c r="S10" s="78"/>
      <c r="T10" s="83"/>
      <c r="U10" s="77"/>
      <c r="V10" s="77"/>
      <c r="W10" s="77"/>
      <c r="X10" s="77"/>
      <c r="Y10" s="77"/>
      <c r="Z10" s="77"/>
      <c r="AA10" s="77"/>
      <c r="AB10" s="77"/>
      <c r="AC10" s="77"/>
      <c r="AD10" s="77"/>
    </row>
    <row r="11" spans="1:30" s="86" customFormat="1" ht="38.25">
      <c r="A11" s="183"/>
      <c r="B11" s="184" t="s">
        <v>1298</v>
      </c>
      <c r="C11" s="185"/>
      <c r="D11" s="186"/>
      <c r="E11" s="186"/>
      <c r="F11" s="187"/>
      <c r="G11" s="188" t="s">
        <v>1299</v>
      </c>
      <c r="H11" s="188" t="s">
        <v>1300</v>
      </c>
      <c r="I11" s="72"/>
      <c r="J11" s="72"/>
      <c r="K11" s="293"/>
      <c r="L11" s="294"/>
      <c r="M11" s="294"/>
      <c r="N11" s="294"/>
      <c r="O11" s="294"/>
      <c r="P11" s="294"/>
      <c r="R11" s="78"/>
      <c r="S11" s="78"/>
      <c r="T11" s="83"/>
      <c r="U11" s="77"/>
      <c r="V11" s="77"/>
      <c r="W11" s="77"/>
      <c r="X11" s="77"/>
      <c r="Y11" s="77"/>
      <c r="Z11" s="77"/>
      <c r="AA11" s="77"/>
      <c r="AB11" s="77"/>
      <c r="AC11" s="77"/>
      <c r="AD11" s="77"/>
    </row>
    <row r="12" spans="1:30" s="86" customFormat="1" ht="48.75" customHeight="1">
      <c r="A12" s="189"/>
      <c r="B12" s="190" t="s">
        <v>1301</v>
      </c>
      <c r="C12" s="185"/>
      <c r="D12" s="191"/>
      <c r="E12" s="191"/>
      <c r="F12" s="187"/>
      <c r="G12" s="188" t="s">
        <v>1302</v>
      </c>
      <c r="H12" s="189" t="s">
        <v>1303</v>
      </c>
      <c r="I12" s="72"/>
      <c r="J12" s="72"/>
      <c r="K12" s="293"/>
      <c r="L12" s="295"/>
      <c r="M12" s="296"/>
      <c r="N12" s="296"/>
      <c r="O12" s="296"/>
      <c r="P12" s="296"/>
      <c r="R12" s="78"/>
      <c r="S12" s="78"/>
      <c r="T12" s="83"/>
      <c r="U12" s="77"/>
      <c r="V12" s="77"/>
      <c r="W12" s="77"/>
      <c r="X12" s="77"/>
      <c r="Y12" s="77"/>
      <c r="Z12" s="77"/>
      <c r="AA12" s="77"/>
      <c r="AB12" s="77"/>
      <c r="AC12" s="77"/>
      <c r="AD12" s="77"/>
    </row>
    <row r="13" spans="1:30" s="86" customFormat="1" ht="45" customHeight="1">
      <c r="A13" s="189"/>
      <c r="B13" s="188" t="s">
        <v>1304</v>
      </c>
      <c r="C13" s="185"/>
      <c r="D13" s="192"/>
      <c r="E13" s="192"/>
      <c r="F13" s="187"/>
      <c r="G13" s="188" t="s">
        <v>1305</v>
      </c>
      <c r="H13" s="189" t="s">
        <v>1306</v>
      </c>
      <c r="I13" s="76"/>
      <c r="J13" s="76"/>
      <c r="K13" s="293"/>
      <c r="L13" s="295"/>
      <c r="M13" s="296"/>
      <c r="N13" s="296"/>
      <c r="O13" s="296"/>
      <c r="P13" s="296"/>
      <c r="R13" s="78"/>
      <c r="S13" s="78"/>
      <c r="T13" s="83"/>
      <c r="U13" s="77"/>
      <c r="V13" s="77"/>
      <c r="W13" s="77"/>
      <c r="X13" s="77"/>
      <c r="Y13" s="77"/>
      <c r="Z13" s="77"/>
      <c r="AA13" s="77"/>
      <c r="AB13" s="77"/>
      <c r="AC13" s="77"/>
      <c r="AD13" s="77"/>
    </row>
    <row r="14" spans="1:30" s="86" customFormat="1" ht="38.25">
      <c r="A14" s="189"/>
      <c r="B14" s="184" t="s">
        <v>1298</v>
      </c>
      <c r="C14" s="185"/>
      <c r="D14" s="193"/>
      <c r="E14" s="194"/>
      <c r="F14" s="187"/>
      <c r="G14" s="188" t="s">
        <v>1307</v>
      </c>
      <c r="H14" s="195" t="s">
        <v>1308</v>
      </c>
      <c r="I14" s="72"/>
      <c r="J14" s="72"/>
      <c r="K14" s="293"/>
      <c r="L14" s="295"/>
      <c r="M14" s="296"/>
      <c r="N14" s="296"/>
      <c r="O14" s="296"/>
      <c r="P14" s="296"/>
      <c r="R14" s="78"/>
      <c r="S14" s="78"/>
      <c r="T14" s="83"/>
      <c r="U14" s="77"/>
      <c r="V14" s="77"/>
      <c r="W14" s="77"/>
      <c r="X14" s="77"/>
      <c r="Y14" s="77"/>
      <c r="Z14" s="77"/>
      <c r="AA14" s="77"/>
      <c r="AB14" s="77"/>
      <c r="AC14" s="77"/>
      <c r="AD14" s="77"/>
    </row>
    <row r="15" spans="1:30" s="86" customFormat="1" ht="25.5" customHeight="1">
      <c r="A15" s="189"/>
      <c r="B15" s="184" t="s">
        <v>1309</v>
      </c>
      <c r="C15" s="185"/>
      <c r="D15" s="192"/>
      <c r="E15" s="192"/>
      <c r="F15" s="187"/>
      <c r="G15" s="187"/>
      <c r="H15" s="196" t="s">
        <v>1310</v>
      </c>
      <c r="I15" s="72"/>
      <c r="J15" s="72"/>
      <c r="K15" s="293"/>
      <c r="L15" s="294"/>
      <c r="M15" s="294"/>
      <c r="N15" s="294"/>
      <c r="O15" s="294"/>
      <c r="P15" s="294"/>
      <c r="R15" s="78"/>
      <c r="S15" s="78"/>
      <c r="T15" s="83"/>
      <c r="U15" s="77"/>
      <c r="V15" s="77"/>
      <c r="W15" s="77"/>
      <c r="X15" s="77"/>
      <c r="Y15" s="77"/>
      <c r="Z15" s="77"/>
      <c r="AA15" s="77"/>
      <c r="AB15" s="77"/>
      <c r="AC15" s="77"/>
      <c r="AD15" s="77"/>
    </row>
    <row r="16" spans="1:30" s="86" customFormat="1" ht="42.75" customHeight="1">
      <c r="A16" s="184"/>
      <c r="B16" s="184"/>
      <c r="C16" s="185"/>
      <c r="D16" s="193"/>
      <c r="E16" s="197"/>
      <c r="F16" s="187"/>
      <c r="G16" s="187"/>
      <c r="H16" s="189" t="s">
        <v>1311</v>
      </c>
      <c r="I16" s="72"/>
      <c r="J16" s="72"/>
      <c r="K16" s="293"/>
      <c r="L16" s="295"/>
      <c r="M16" s="295"/>
      <c r="N16" s="295"/>
      <c r="O16" s="295"/>
      <c r="P16" s="295"/>
      <c r="R16" s="78"/>
      <c r="S16" s="78"/>
      <c r="T16" s="83"/>
      <c r="U16" s="77"/>
      <c r="V16" s="77"/>
      <c r="W16" s="77"/>
      <c r="X16" s="77"/>
      <c r="Y16" s="77"/>
      <c r="Z16" s="77"/>
      <c r="AA16" s="77"/>
      <c r="AB16" s="77"/>
      <c r="AC16" s="77"/>
      <c r="AD16" s="77"/>
    </row>
    <row r="17" spans="1:30" s="86" customFormat="1" ht="33.75" customHeight="1">
      <c r="A17" s="184"/>
      <c r="B17" s="184"/>
      <c r="C17" s="185"/>
      <c r="D17" s="192"/>
      <c r="E17" s="192"/>
      <c r="F17" s="187"/>
      <c r="G17" s="187"/>
      <c r="H17" s="198" t="s">
        <v>1312</v>
      </c>
      <c r="I17" s="76"/>
      <c r="J17" s="76"/>
      <c r="K17" s="72"/>
      <c r="L17" s="72"/>
      <c r="M17" s="72"/>
      <c r="R17" s="78"/>
      <c r="S17" s="78"/>
      <c r="T17" s="83"/>
      <c r="U17" s="77"/>
      <c r="V17" s="77"/>
      <c r="W17" s="77"/>
      <c r="X17" s="77"/>
      <c r="Y17" s="77"/>
      <c r="Z17" s="77"/>
      <c r="AA17" s="77"/>
      <c r="AB17" s="77"/>
      <c r="AC17" s="77"/>
      <c r="AD17" s="77"/>
    </row>
    <row r="18" spans="1:30" s="86" customFormat="1" ht="33.75" customHeight="1">
      <c r="A18" s="184"/>
      <c r="B18" s="184"/>
      <c r="C18" s="185"/>
      <c r="D18" s="199"/>
      <c r="E18" s="199"/>
      <c r="F18" s="187"/>
      <c r="G18" s="187"/>
      <c r="H18" s="198" t="s">
        <v>1313</v>
      </c>
      <c r="I18" s="72"/>
      <c r="J18" s="72"/>
      <c r="K18" s="72"/>
      <c r="L18" s="72"/>
      <c r="M18" s="72"/>
      <c r="R18" s="78"/>
      <c r="S18" s="78"/>
      <c r="T18" s="83"/>
      <c r="U18" s="77"/>
      <c r="V18" s="77"/>
      <c r="W18" s="77"/>
      <c r="X18" s="77"/>
      <c r="Y18" s="77"/>
      <c r="Z18" s="77"/>
      <c r="AA18" s="77"/>
      <c r="AB18" s="77"/>
      <c r="AC18" s="77"/>
      <c r="AD18" s="77"/>
    </row>
    <row r="19" spans="1:30" s="86" customFormat="1" ht="15.75">
      <c r="A19" s="200"/>
      <c r="B19" s="200"/>
      <c r="C19" s="200"/>
      <c r="D19" s="200"/>
      <c r="E19" s="200"/>
      <c r="F19" s="200"/>
      <c r="G19" s="200"/>
      <c r="H19" s="200"/>
      <c r="R19" s="78"/>
      <c r="S19" s="78"/>
      <c r="T19" s="83"/>
      <c r="U19" s="77"/>
      <c r="V19" s="77"/>
      <c r="W19" s="77"/>
      <c r="X19" s="77"/>
      <c r="Y19" s="77"/>
      <c r="Z19" s="77"/>
      <c r="AA19" s="77"/>
      <c r="AB19" s="77"/>
      <c r="AC19" s="77"/>
      <c r="AD19" s="77"/>
    </row>
    <row r="20" spans="1:30" s="86" customFormat="1" ht="15.75">
      <c r="A20" s="200"/>
      <c r="B20" s="200"/>
      <c r="C20" s="200"/>
      <c r="D20" s="200"/>
      <c r="E20" s="200"/>
      <c r="F20" s="200"/>
      <c r="G20" s="200"/>
      <c r="H20" s="200"/>
      <c r="R20" s="78"/>
      <c r="S20" s="78"/>
      <c r="T20" s="83"/>
      <c r="U20" s="77"/>
      <c r="V20" s="77"/>
      <c r="W20" s="77"/>
      <c r="X20" s="77"/>
      <c r="Y20" s="77"/>
      <c r="Z20" s="77"/>
      <c r="AA20" s="77"/>
      <c r="AB20" s="77"/>
      <c r="AC20" s="77"/>
      <c r="AD20" s="77"/>
    </row>
    <row r="21" spans="1:30" s="86" customFormat="1" ht="15.75" customHeight="1">
      <c r="A21" s="200"/>
      <c r="B21" s="200"/>
      <c r="C21" s="200"/>
      <c r="D21" s="201"/>
      <c r="E21" s="201"/>
      <c r="F21" s="200"/>
      <c r="G21" s="200"/>
      <c r="H21" s="200"/>
      <c r="I21" s="87"/>
      <c r="J21" s="87"/>
      <c r="R21" s="78"/>
      <c r="S21" s="78"/>
      <c r="T21" s="83"/>
      <c r="U21" s="77"/>
      <c r="V21" s="77"/>
      <c r="W21" s="77"/>
      <c r="X21" s="77"/>
      <c r="Y21" s="77"/>
      <c r="Z21" s="77"/>
      <c r="AA21" s="77"/>
      <c r="AB21" s="77"/>
      <c r="AC21" s="77"/>
      <c r="AD21" s="77"/>
    </row>
    <row r="22" spans="1:30" s="86" customFormat="1" ht="15.75">
      <c r="A22" s="200"/>
      <c r="B22" s="200"/>
      <c r="C22" s="200"/>
      <c r="D22" s="201"/>
      <c r="E22" s="201"/>
      <c r="F22" s="200"/>
      <c r="G22" s="200"/>
      <c r="H22" s="200"/>
      <c r="R22" s="78"/>
      <c r="S22" s="78"/>
      <c r="T22" s="83"/>
      <c r="U22" s="77"/>
      <c r="V22" s="77"/>
      <c r="W22" s="77"/>
      <c r="X22" s="77"/>
      <c r="Y22" s="77"/>
      <c r="Z22" s="77"/>
      <c r="AA22" s="77"/>
      <c r="AB22" s="77"/>
      <c r="AC22" s="77"/>
      <c r="AD22" s="77"/>
    </row>
    <row r="23" spans="1:30" s="86" customFormat="1" ht="15.75">
      <c r="A23" s="200"/>
      <c r="B23" s="200"/>
      <c r="C23" s="200"/>
      <c r="D23" s="201"/>
      <c r="E23" s="201"/>
      <c r="F23" s="200"/>
      <c r="G23" s="200"/>
      <c r="H23" s="200"/>
      <c r="R23" s="78"/>
      <c r="S23" s="78"/>
      <c r="T23" s="83"/>
      <c r="U23" s="77"/>
      <c r="V23" s="77"/>
      <c r="W23" s="77"/>
      <c r="X23" s="77"/>
      <c r="Y23" s="77"/>
      <c r="Z23" s="77"/>
      <c r="AA23" s="77"/>
      <c r="AB23" s="77"/>
      <c r="AC23" s="77"/>
      <c r="AD23" s="77"/>
    </row>
    <row r="24" spans="1:30" ht="15.75">
      <c r="A24" s="200"/>
      <c r="B24" s="200"/>
      <c r="C24" s="200"/>
      <c r="D24" s="200"/>
      <c r="E24" s="200"/>
      <c r="F24" s="200"/>
      <c r="G24" s="200"/>
      <c r="H24" s="200"/>
      <c r="R24" s="84"/>
      <c r="S24" s="84"/>
      <c r="T24" s="85"/>
      <c r="U24" s="77"/>
      <c r="V24" s="77"/>
      <c r="W24" s="77"/>
      <c r="X24" s="77"/>
      <c r="Y24" s="77"/>
      <c r="Z24" s="77"/>
      <c r="AA24" s="77"/>
      <c r="AB24" s="77"/>
      <c r="AC24" s="77"/>
      <c r="AD24" s="77"/>
    </row>
    <row r="25" spans="1:30" ht="15.75" customHeight="1">
      <c r="A25" s="69"/>
      <c r="B25" s="87"/>
      <c r="C25" s="87"/>
      <c r="D25" s="87"/>
      <c r="E25" s="87"/>
      <c r="F25" s="87"/>
      <c r="G25" s="87"/>
      <c r="H25" s="87"/>
      <c r="I25" s="87"/>
      <c r="J25" s="87"/>
      <c r="R25" s="84"/>
      <c r="S25" s="84"/>
      <c r="T25" s="85"/>
      <c r="U25" s="77"/>
      <c r="V25" s="77"/>
      <c r="W25" s="77"/>
      <c r="X25" s="77"/>
      <c r="Y25" s="77"/>
      <c r="Z25" s="77"/>
      <c r="AA25" s="77"/>
      <c r="AB25" s="77"/>
      <c r="AC25" s="77"/>
      <c r="AD25" s="77"/>
    </row>
    <row r="26" spans="1:30" ht="15.75" customHeight="1">
      <c r="A26" s="69"/>
      <c r="R26" s="84"/>
      <c r="S26" s="84"/>
      <c r="T26" s="85"/>
      <c r="U26" s="77"/>
      <c r="V26" s="77"/>
      <c r="W26" s="77"/>
      <c r="X26" s="77"/>
      <c r="Y26" s="77"/>
      <c r="Z26" s="77"/>
      <c r="AA26" s="77"/>
      <c r="AB26" s="77"/>
      <c r="AC26" s="77"/>
      <c r="AD26" s="77"/>
    </row>
    <row r="27" spans="1:30" ht="15.75" customHeight="1">
      <c r="A27" s="69"/>
      <c r="R27" s="84"/>
      <c r="S27" s="84"/>
      <c r="T27" s="85"/>
      <c r="U27" s="77"/>
      <c r="V27" s="77"/>
      <c r="W27" s="77"/>
      <c r="X27" s="77"/>
      <c r="Y27" s="77"/>
      <c r="Z27" s="77"/>
      <c r="AA27" s="77"/>
      <c r="AB27" s="77"/>
      <c r="AC27" s="77"/>
      <c r="AD27" s="77"/>
    </row>
    <row r="28" spans="1:30" ht="15.75" customHeight="1">
      <c r="A28" s="69"/>
      <c r="R28" s="84"/>
      <c r="S28" s="84"/>
      <c r="T28" s="85"/>
      <c r="U28" s="77"/>
      <c r="V28" s="77"/>
      <c r="W28" s="77"/>
      <c r="X28" s="77"/>
      <c r="Y28" s="77"/>
      <c r="Z28" s="77"/>
      <c r="AA28" s="77"/>
      <c r="AB28" s="77"/>
      <c r="AC28" s="77"/>
      <c r="AD28" s="77"/>
    </row>
    <row r="29" spans="1:30" ht="15.75" customHeight="1">
      <c r="A29" s="69"/>
      <c r="B29" s="87"/>
      <c r="C29" s="87"/>
      <c r="D29" s="87"/>
      <c r="E29" s="87"/>
      <c r="F29" s="87"/>
      <c r="G29" s="87"/>
      <c r="H29" s="87"/>
      <c r="I29" s="87"/>
      <c r="J29" s="87"/>
      <c r="R29" s="84"/>
      <c r="S29" s="84"/>
      <c r="T29" s="85"/>
      <c r="U29" s="77"/>
      <c r="V29" s="77"/>
      <c r="W29" s="77"/>
      <c r="X29" s="77"/>
      <c r="Y29" s="77"/>
      <c r="Z29" s="77"/>
      <c r="AA29" s="77"/>
      <c r="AB29" s="77"/>
      <c r="AC29" s="77"/>
      <c r="AD29" s="77"/>
    </row>
    <row r="30" spans="18:30" ht="15.75" customHeight="1">
      <c r="R30" s="84"/>
      <c r="S30" s="84"/>
      <c r="T30" s="85"/>
      <c r="U30" s="77"/>
      <c r="V30" s="77"/>
      <c r="W30" s="77"/>
      <c r="X30" s="77"/>
      <c r="Y30" s="77"/>
      <c r="Z30" s="77"/>
      <c r="AA30" s="77"/>
      <c r="AB30" s="77"/>
      <c r="AC30" s="77"/>
      <c r="AD30" s="77"/>
    </row>
    <row r="31" spans="18:30" ht="15.75" customHeight="1">
      <c r="R31" s="84"/>
      <c r="S31" s="84"/>
      <c r="T31" s="85"/>
      <c r="U31" s="77"/>
      <c r="V31" s="77"/>
      <c r="W31" s="77"/>
      <c r="X31" s="77"/>
      <c r="Y31" s="77"/>
      <c r="Z31" s="77"/>
      <c r="AA31" s="77"/>
      <c r="AB31" s="77"/>
      <c r="AC31" s="77"/>
      <c r="AD31" s="77"/>
    </row>
    <row r="32" spans="18:30" ht="15.75" customHeight="1">
      <c r="R32" s="84"/>
      <c r="S32" s="84"/>
      <c r="T32" s="85"/>
      <c r="U32" s="77"/>
      <c r="V32" s="77"/>
      <c r="W32" s="77"/>
      <c r="X32" s="77"/>
      <c r="Y32" s="77"/>
      <c r="Z32" s="77"/>
      <c r="AA32" s="77"/>
      <c r="AB32" s="77"/>
      <c r="AC32" s="77"/>
      <c r="AD32" s="77"/>
    </row>
    <row r="33" spans="1:30" ht="15.75" customHeight="1">
      <c r="A33" s="69"/>
      <c r="B33" s="732"/>
      <c r="C33" s="732"/>
      <c r="D33" s="732"/>
      <c r="E33" s="732"/>
      <c r="F33" s="732"/>
      <c r="G33" s="732"/>
      <c r="H33" s="732"/>
      <c r="I33" s="732"/>
      <c r="J33" s="732"/>
      <c r="R33" s="84"/>
      <c r="S33" s="84"/>
      <c r="T33" s="85"/>
      <c r="U33" s="77"/>
      <c r="V33" s="77"/>
      <c r="W33" s="77"/>
      <c r="X33" s="77"/>
      <c r="Y33" s="77"/>
      <c r="Z33" s="77"/>
      <c r="AA33" s="84"/>
      <c r="AB33" s="84"/>
      <c r="AC33" s="84"/>
      <c r="AD33" s="84"/>
    </row>
    <row r="34" spans="1:30" ht="15.75">
      <c r="A34" s="69"/>
      <c r="R34" s="84"/>
      <c r="S34" s="84"/>
      <c r="T34" s="85"/>
      <c r="U34" s="77"/>
      <c r="V34" s="77"/>
      <c r="W34" s="77"/>
      <c r="X34" s="77"/>
      <c r="Y34" s="77"/>
      <c r="Z34" s="77"/>
      <c r="AA34" s="77"/>
      <c r="AB34" s="77"/>
      <c r="AC34" s="77"/>
      <c r="AD34" s="77"/>
    </row>
    <row r="35" spans="1:30" ht="15.75">
      <c r="A35" s="69"/>
      <c r="R35" s="84"/>
      <c r="S35" s="84"/>
      <c r="T35" s="85"/>
      <c r="U35" s="77"/>
      <c r="V35" s="77"/>
      <c r="W35" s="77"/>
      <c r="X35" s="77"/>
      <c r="Y35" s="77"/>
      <c r="Z35" s="77"/>
      <c r="AA35" s="77"/>
      <c r="AB35" s="77"/>
      <c r="AC35" s="77"/>
      <c r="AD35" s="77"/>
    </row>
    <row r="36" spans="1:30" ht="15.75">
      <c r="A36" s="69"/>
      <c r="R36" s="84"/>
      <c r="S36" s="84"/>
      <c r="T36" s="85"/>
      <c r="U36" s="77"/>
      <c r="V36" s="77"/>
      <c r="W36" s="77"/>
      <c r="X36" s="77"/>
      <c r="Y36" s="77"/>
      <c r="Z36" s="77"/>
      <c r="AA36" s="77"/>
      <c r="AB36" s="77"/>
      <c r="AC36" s="77"/>
      <c r="AD36" s="77"/>
    </row>
    <row r="37" spans="1:30" ht="15.75" customHeight="1">
      <c r="A37" s="69"/>
      <c r="B37" s="732"/>
      <c r="C37" s="732"/>
      <c r="D37" s="732"/>
      <c r="E37" s="732"/>
      <c r="F37" s="732"/>
      <c r="G37" s="732"/>
      <c r="H37" s="732"/>
      <c r="I37" s="732"/>
      <c r="J37" s="732"/>
      <c r="K37" s="732"/>
      <c r="L37" s="732"/>
      <c r="M37" s="732"/>
      <c r="N37" s="33"/>
      <c r="O37" s="33"/>
      <c r="P37" s="33"/>
      <c r="Q37" s="33"/>
      <c r="R37" s="81"/>
      <c r="S37" s="84"/>
      <c r="T37" s="85"/>
      <c r="U37" s="77"/>
      <c r="V37" s="77"/>
      <c r="W37" s="77"/>
      <c r="X37" s="77"/>
      <c r="Y37" s="77"/>
      <c r="Z37" s="77"/>
      <c r="AA37" s="77"/>
      <c r="AB37" s="77"/>
      <c r="AC37" s="77"/>
      <c r="AD37" s="77"/>
    </row>
    <row r="38" spans="18:30" ht="15.75">
      <c r="R38" s="84"/>
      <c r="S38" s="84"/>
      <c r="T38" s="85"/>
      <c r="U38" s="77"/>
      <c r="V38" s="77"/>
      <c r="W38" s="77"/>
      <c r="X38" s="77"/>
      <c r="Y38" s="77"/>
      <c r="Z38" s="77"/>
      <c r="AA38" s="77"/>
      <c r="AB38" s="77"/>
      <c r="AC38" s="77"/>
      <c r="AD38" s="77"/>
    </row>
    <row r="39" spans="18:30" ht="15.75">
      <c r="R39" s="84"/>
      <c r="S39" s="84"/>
      <c r="T39" s="85"/>
      <c r="U39" s="77"/>
      <c r="V39" s="77"/>
      <c r="W39" s="77"/>
      <c r="X39" s="77"/>
      <c r="Y39" s="77"/>
      <c r="Z39" s="77"/>
      <c r="AA39" s="77"/>
      <c r="AB39" s="77"/>
      <c r="AC39" s="77"/>
      <c r="AD39" s="77"/>
    </row>
    <row r="40" spans="18:30" ht="15.75">
      <c r="R40" s="84"/>
      <c r="S40" s="84"/>
      <c r="T40" s="85"/>
      <c r="U40" s="77"/>
      <c r="V40" s="77"/>
      <c r="W40" s="77"/>
      <c r="X40" s="77"/>
      <c r="Y40" s="77"/>
      <c r="Z40" s="77"/>
      <c r="AA40" s="77"/>
      <c r="AB40" s="77"/>
      <c r="AC40" s="77"/>
      <c r="AD40" s="77"/>
    </row>
    <row r="41" spans="18:30" ht="15.75" customHeight="1">
      <c r="R41" s="84"/>
      <c r="S41" s="84"/>
      <c r="T41" s="85"/>
      <c r="U41" s="77"/>
      <c r="V41" s="77"/>
      <c r="W41" s="77"/>
      <c r="X41" s="77"/>
      <c r="Y41" s="77"/>
      <c r="Z41" s="77"/>
      <c r="AA41" s="77"/>
      <c r="AB41" s="77"/>
      <c r="AC41" s="77"/>
      <c r="AD41" s="77"/>
    </row>
    <row r="42" spans="18:30" ht="15.75" customHeight="1">
      <c r="R42" s="84"/>
      <c r="S42" s="84"/>
      <c r="T42" s="85"/>
      <c r="U42" s="77"/>
      <c r="V42" s="77"/>
      <c r="W42" s="77"/>
      <c r="X42" s="77"/>
      <c r="Y42" s="77"/>
      <c r="Z42" s="77"/>
      <c r="AA42" s="77"/>
      <c r="AB42" s="77"/>
      <c r="AC42" s="77"/>
      <c r="AD42" s="77"/>
    </row>
    <row r="43" spans="18:30" ht="15.75" customHeight="1">
      <c r="R43" s="84"/>
      <c r="S43" s="84"/>
      <c r="T43" s="85"/>
      <c r="U43" s="77"/>
      <c r="V43" s="77"/>
      <c r="W43" s="77"/>
      <c r="X43" s="77"/>
      <c r="Y43" s="77"/>
      <c r="Z43" s="77"/>
      <c r="AA43" s="77"/>
      <c r="AB43" s="77"/>
      <c r="AC43" s="77"/>
      <c r="AD43" s="77"/>
    </row>
    <row r="44" spans="18:30" ht="15.75">
      <c r="R44" s="84"/>
      <c r="S44" s="84"/>
      <c r="T44" s="85"/>
      <c r="U44" s="77"/>
      <c r="V44" s="77"/>
      <c r="W44" s="77"/>
      <c r="X44" s="77"/>
      <c r="Y44" s="77"/>
      <c r="Z44" s="77"/>
      <c r="AA44" s="77"/>
      <c r="AB44" s="77"/>
      <c r="AC44" s="77"/>
      <c r="AD44" s="77"/>
    </row>
    <row r="45" spans="18:30" ht="12.75">
      <c r="R45" s="84"/>
      <c r="S45" s="84"/>
      <c r="T45" s="84"/>
      <c r="U45" s="84"/>
      <c r="V45" s="84"/>
      <c r="W45" s="84"/>
      <c r="X45" s="84"/>
      <c r="Y45" s="84"/>
      <c r="Z45" s="84"/>
      <c r="AA45" s="84"/>
      <c r="AB45" s="84"/>
      <c r="AC45" s="84"/>
      <c r="AD45" s="84"/>
    </row>
  </sheetData>
  <sheetProtection/>
  <mergeCells count="5">
    <mergeCell ref="B33:J33"/>
    <mergeCell ref="B37:M37"/>
    <mergeCell ref="A2:G2"/>
    <mergeCell ref="A1:I1"/>
    <mergeCell ref="K2:P2"/>
  </mergeCells>
  <printOptions/>
  <pageMargins left="0.7" right="0.7" top="0.75" bottom="0.75" header="0.3" footer="0.3"/>
  <pageSetup fitToHeight="1" fitToWidth="1" horizontalDpi="600" verticalDpi="600" orientation="landscape" paperSize="9" scale="82"/>
</worksheet>
</file>

<file path=xl/worksheets/sheet27.xml><?xml version="1.0" encoding="utf-8"?>
<worksheet xmlns="http://schemas.openxmlformats.org/spreadsheetml/2006/main" xmlns:r="http://schemas.openxmlformats.org/officeDocument/2006/relationships">
  <sheetPr>
    <pageSetUpPr fitToPage="1"/>
  </sheetPr>
  <dimension ref="A1:Q63"/>
  <sheetViews>
    <sheetView zoomScalePageLayoutView="0" workbookViewId="0" topLeftCell="A1">
      <selection activeCell="P17" sqref="P17"/>
    </sheetView>
  </sheetViews>
  <sheetFormatPr defaultColWidth="8.8515625" defaultRowHeight="12.75"/>
  <cols>
    <col min="1" max="16384" width="8.8515625" style="31" customWidth="1"/>
  </cols>
  <sheetData>
    <row r="1" spans="1:12" ht="44.25" customHeight="1">
      <c r="A1" s="608"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8"/>
      <c r="C1" s="608"/>
      <c r="D1" s="608"/>
      <c r="E1" s="608"/>
      <c r="F1" s="608"/>
      <c r="G1" s="608"/>
      <c r="H1" s="608"/>
      <c r="I1" s="608"/>
      <c r="J1" s="86"/>
      <c r="K1" s="86"/>
      <c r="L1" s="86"/>
    </row>
    <row r="2" spans="1:17" ht="15.75">
      <c r="A2" s="733" t="s">
        <v>1169</v>
      </c>
      <c r="B2" s="733"/>
      <c r="C2" s="733"/>
      <c r="D2" s="733"/>
      <c r="E2" s="733"/>
      <c r="F2" s="733"/>
      <c r="G2" s="733"/>
      <c r="H2" s="733"/>
      <c r="I2" s="733"/>
      <c r="J2" s="733"/>
      <c r="K2" s="733"/>
      <c r="L2" s="261"/>
      <c r="M2" s="73"/>
      <c r="N2" s="73"/>
      <c r="O2" s="73"/>
      <c r="P2" s="73"/>
      <c r="Q2" s="73"/>
    </row>
    <row r="3" spans="1:12" ht="12.75">
      <c r="A3" s="176"/>
      <c r="B3" s="176"/>
      <c r="C3" s="176"/>
      <c r="D3" s="176"/>
      <c r="E3" s="176"/>
      <c r="F3" s="176"/>
      <c r="G3" s="176"/>
      <c r="H3" s="176"/>
      <c r="I3" s="176"/>
      <c r="J3" s="176"/>
      <c r="K3" s="176"/>
      <c r="L3" s="176"/>
    </row>
    <row r="4" spans="1:17" ht="15.75" customHeight="1">
      <c r="A4" s="686" t="s">
        <v>1132</v>
      </c>
      <c r="B4" s="686"/>
      <c r="C4" s="686"/>
      <c r="D4" s="686"/>
      <c r="E4" s="686"/>
      <c r="F4" s="686"/>
      <c r="G4" s="176"/>
      <c r="H4" s="176"/>
      <c r="I4" s="176"/>
      <c r="J4" s="176"/>
      <c r="K4" s="176"/>
      <c r="L4" s="250"/>
      <c r="M4" s="24"/>
      <c r="N4" s="24"/>
      <c r="O4" s="24"/>
      <c r="P4" s="24"/>
      <c r="Q4" s="24"/>
    </row>
    <row r="5" spans="1:17" ht="15.75" customHeight="1">
      <c r="A5" s="737" t="s">
        <v>1170</v>
      </c>
      <c r="B5" s="737"/>
      <c r="C5" s="737"/>
      <c r="D5" s="737"/>
      <c r="E5" s="737"/>
      <c r="F5" s="737"/>
      <c r="G5" s="737"/>
      <c r="H5" s="737"/>
      <c r="I5" s="737"/>
      <c r="J5" s="737"/>
      <c r="K5" s="737"/>
      <c r="L5" s="737"/>
      <c r="M5" s="74"/>
      <c r="N5" s="74"/>
      <c r="O5" s="74"/>
      <c r="P5" s="74"/>
      <c r="Q5" s="74"/>
    </row>
    <row r="6" spans="1:12" ht="12.75">
      <c r="A6" s="410" t="s">
        <v>1404</v>
      </c>
      <c r="B6" s="86"/>
      <c r="C6" s="86"/>
      <c r="D6" s="86"/>
      <c r="E6" s="86"/>
      <c r="F6" s="86"/>
      <c r="G6" s="86"/>
      <c r="H6" s="86"/>
      <c r="I6" s="86"/>
      <c r="J6" s="86"/>
      <c r="K6" s="86"/>
      <c r="L6" s="86"/>
    </row>
    <row r="7" spans="1:12" ht="12.75">
      <c r="A7" s="86"/>
      <c r="B7" s="86"/>
      <c r="C7" s="86"/>
      <c r="D7" s="86"/>
      <c r="E7" s="86"/>
      <c r="F7" s="86"/>
      <c r="G7" s="86"/>
      <c r="H7" s="86"/>
      <c r="I7" s="86"/>
      <c r="J7" s="86"/>
      <c r="K7" s="86"/>
      <c r="L7" s="86"/>
    </row>
    <row r="8" spans="1:11" ht="15.75" customHeight="1">
      <c r="A8" s="69" t="s">
        <v>1120</v>
      </c>
      <c r="B8" s="732" t="s">
        <v>1138</v>
      </c>
      <c r="C8" s="732"/>
      <c r="D8" s="732"/>
      <c r="E8" s="732"/>
      <c r="F8" s="732"/>
      <c r="G8" s="732"/>
      <c r="H8" s="732"/>
      <c r="I8" s="732"/>
      <c r="J8" s="732"/>
      <c r="K8" s="732"/>
    </row>
    <row r="9" spans="1:11" ht="15.75">
      <c r="A9" s="69"/>
      <c r="B9" s="732"/>
      <c r="C9" s="732"/>
      <c r="D9" s="732"/>
      <c r="E9" s="732"/>
      <c r="F9" s="732"/>
      <c r="G9" s="732"/>
      <c r="H9" s="732"/>
      <c r="I9" s="732"/>
      <c r="J9" s="732"/>
      <c r="K9" s="732"/>
    </row>
    <row r="10" spans="1:11" ht="15.75">
      <c r="A10" s="69"/>
      <c r="B10" s="732"/>
      <c r="C10" s="732"/>
      <c r="D10" s="732"/>
      <c r="E10" s="732"/>
      <c r="F10" s="732"/>
      <c r="G10" s="732"/>
      <c r="H10" s="732"/>
      <c r="I10" s="732"/>
      <c r="J10" s="732"/>
      <c r="K10" s="732"/>
    </row>
    <row r="11" spans="1:11" ht="15.75">
      <c r="A11" s="69"/>
      <c r="B11" s="732"/>
      <c r="C11" s="732"/>
      <c r="D11" s="732"/>
      <c r="E11" s="732"/>
      <c r="F11" s="732"/>
      <c r="G11" s="732"/>
      <c r="H11" s="732"/>
      <c r="I11" s="732"/>
      <c r="J11" s="732"/>
      <c r="K11" s="732"/>
    </row>
    <row r="12" spans="1:11" ht="15.75" customHeight="1">
      <c r="A12" s="69" t="s">
        <v>1139</v>
      </c>
      <c r="B12" s="732" t="s">
        <v>1140</v>
      </c>
      <c r="C12" s="732"/>
      <c r="D12" s="732"/>
      <c r="E12" s="732"/>
      <c r="F12" s="732"/>
      <c r="G12" s="732"/>
      <c r="H12" s="732"/>
      <c r="I12" s="732"/>
      <c r="J12" s="732"/>
      <c r="K12" s="732"/>
    </row>
    <row r="13" spans="1:11" ht="15.75">
      <c r="A13" s="69"/>
      <c r="B13" s="732"/>
      <c r="C13" s="732"/>
      <c r="D13" s="732"/>
      <c r="E13" s="732"/>
      <c r="F13" s="732"/>
      <c r="G13" s="732"/>
      <c r="H13" s="732"/>
      <c r="I13" s="732"/>
      <c r="J13" s="732"/>
      <c r="K13" s="732"/>
    </row>
    <row r="14" spans="1:11" ht="15.75">
      <c r="A14" s="69"/>
      <c r="B14" s="732"/>
      <c r="C14" s="732"/>
      <c r="D14" s="732"/>
      <c r="E14" s="732"/>
      <c r="F14" s="732"/>
      <c r="G14" s="732"/>
      <c r="H14" s="732"/>
      <c r="I14" s="732"/>
      <c r="J14" s="732"/>
      <c r="K14" s="732"/>
    </row>
    <row r="15" spans="1:11" ht="15.75">
      <c r="A15" s="69"/>
      <c r="B15" s="732"/>
      <c r="C15" s="732"/>
      <c r="D15" s="732"/>
      <c r="E15" s="732"/>
      <c r="F15" s="732"/>
      <c r="G15" s="732"/>
      <c r="H15" s="732"/>
      <c r="I15" s="732"/>
      <c r="J15" s="732"/>
      <c r="K15" s="732"/>
    </row>
    <row r="16" spans="1:11" ht="15.75">
      <c r="A16" s="69" t="s">
        <v>1121</v>
      </c>
      <c r="B16" s="732" t="s">
        <v>1141</v>
      </c>
      <c r="C16" s="732"/>
      <c r="D16" s="732"/>
      <c r="E16" s="732"/>
      <c r="F16" s="732"/>
      <c r="G16" s="732"/>
      <c r="H16" s="732"/>
      <c r="I16" s="732"/>
      <c r="J16" s="732"/>
      <c r="K16" s="732"/>
    </row>
    <row r="17" spans="1:11" ht="15.75">
      <c r="A17" s="69"/>
      <c r="B17" s="732"/>
      <c r="C17" s="732"/>
      <c r="D17" s="732"/>
      <c r="E17" s="732"/>
      <c r="F17" s="732"/>
      <c r="G17" s="732"/>
      <c r="H17" s="732"/>
      <c r="I17" s="732"/>
      <c r="J17" s="732"/>
      <c r="K17" s="732"/>
    </row>
    <row r="18" spans="1:11" ht="15.75">
      <c r="A18" s="69"/>
      <c r="B18" s="732"/>
      <c r="C18" s="732"/>
      <c r="D18" s="732"/>
      <c r="E18" s="732"/>
      <c r="F18" s="732"/>
      <c r="G18" s="732"/>
      <c r="H18" s="732"/>
      <c r="I18" s="732"/>
      <c r="J18" s="732"/>
      <c r="K18" s="732"/>
    </row>
    <row r="19" spans="1:11" ht="15.75">
      <c r="A19" s="69"/>
      <c r="B19" s="732"/>
      <c r="C19" s="732"/>
      <c r="D19" s="732"/>
      <c r="E19" s="732"/>
      <c r="F19" s="732"/>
      <c r="G19" s="732"/>
      <c r="H19" s="732"/>
      <c r="I19" s="732"/>
      <c r="J19" s="732"/>
      <c r="K19" s="732"/>
    </row>
    <row r="20" spans="1:11" ht="15.75" customHeight="1">
      <c r="A20" s="69" t="s">
        <v>1142</v>
      </c>
      <c r="B20" s="732" t="s">
        <v>1143</v>
      </c>
      <c r="C20" s="732"/>
      <c r="D20" s="732"/>
      <c r="E20" s="732"/>
      <c r="F20" s="732"/>
      <c r="G20" s="732"/>
      <c r="H20" s="732"/>
      <c r="I20" s="732"/>
      <c r="J20" s="732"/>
      <c r="K20" s="732"/>
    </row>
    <row r="21" spans="1:11" ht="15.75">
      <c r="A21" s="69"/>
      <c r="B21" s="732"/>
      <c r="C21" s="732"/>
      <c r="D21" s="732"/>
      <c r="E21" s="732"/>
      <c r="F21" s="732"/>
      <c r="G21" s="732"/>
      <c r="H21" s="732"/>
      <c r="I21" s="732"/>
      <c r="J21" s="732"/>
      <c r="K21" s="732"/>
    </row>
    <row r="22" spans="1:11" ht="15.75">
      <c r="A22" s="69"/>
      <c r="B22" s="732"/>
      <c r="C22" s="732"/>
      <c r="D22" s="732"/>
      <c r="E22" s="732"/>
      <c r="F22" s="732"/>
      <c r="G22" s="732"/>
      <c r="H22" s="732"/>
      <c r="I22" s="732"/>
      <c r="J22" s="732"/>
      <c r="K22" s="732"/>
    </row>
    <row r="23" spans="1:11" ht="15.75">
      <c r="A23" s="69"/>
      <c r="B23" s="732"/>
      <c r="C23" s="732"/>
      <c r="D23" s="732"/>
      <c r="E23" s="732"/>
      <c r="F23" s="732"/>
      <c r="G23" s="732"/>
      <c r="H23" s="732"/>
      <c r="I23" s="732"/>
      <c r="J23" s="732"/>
      <c r="K23" s="732"/>
    </row>
    <row r="24" spans="1:17" ht="15.75" customHeight="1">
      <c r="A24" s="69" t="s">
        <v>1144</v>
      </c>
      <c r="B24" s="732" t="s">
        <v>1145</v>
      </c>
      <c r="C24" s="732"/>
      <c r="D24" s="732"/>
      <c r="E24" s="732"/>
      <c r="F24" s="732"/>
      <c r="G24" s="732"/>
      <c r="H24" s="732"/>
      <c r="I24" s="732"/>
      <c r="J24" s="732"/>
      <c r="K24" s="732"/>
      <c r="L24" s="33"/>
      <c r="M24" s="33"/>
      <c r="N24" s="33"/>
      <c r="O24" s="33"/>
      <c r="P24" s="33"/>
      <c r="Q24" s="33"/>
    </row>
    <row r="25" spans="1:11" ht="15.75">
      <c r="A25" s="69"/>
      <c r="B25" s="732"/>
      <c r="C25" s="732"/>
      <c r="D25" s="732"/>
      <c r="E25" s="732"/>
      <c r="F25" s="732"/>
      <c r="G25" s="732"/>
      <c r="H25" s="732"/>
      <c r="I25" s="732"/>
      <c r="J25" s="732"/>
      <c r="K25" s="732"/>
    </row>
    <row r="26" spans="1:11" ht="15.75">
      <c r="A26" s="69"/>
      <c r="B26" s="732"/>
      <c r="C26" s="732"/>
      <c r="D26" s="732"/>
      <c r="E26" s="732"/>
      <c r="F26" s="732"/>
      <c r="G26" s="732"/>
      <c r="H26" s="732"/>
      <c r="I26" s="732"/>
      <c r="J26" s="732"/>
      <c r="K26" s="732"/>
    </row>
    <row r="27" spans="1:11" ht="15.75">
      <c r="A27" s="69"/>
      <c r="B27" s="732"/>
      <c r="C27" s="732"/>
      <c r="D27" s="732"/>
      <c r="E27" s="732"/>
      <c r="F27" s="732"/>
      <c r="G27" s="732"/>
      <c r="H27" s="732"/>
      <c r="I27" s="732"/>
      <c r="J27" s="732"/>
      <c r="K27" s="732"/>
    </row>
    <row r="28" spans="1:17" ht="15.75" customHeight="1">
      <c r="A28" s="69" t="s">
        <v>1146</v>
      </c>
      <c r="B28" s="732" t="s">
        <v>1147</v>
      </c>
      <c r="C28" s="732"/>
      <c r="D28" s="732"/>
      <c r="E28" s="732"/>
      <c r="F28" s="732"/>
      <c r="G28" s="732"/>
      <c r="H28" s="732"/>
      <c r="I28" s="732"/>
      <c r="J28" s="732"/>
      <c r="K28" s="732"/>
      <c r="L28" s="33"/>
      <c r="M28" s="33"/>
      <c r="N28" s="33"/>
      <c r="O28" s="33"/>
      <c r="P28" s="33"/>
      <c r="Q28" s="33"/>
    </row>
    <row r="29" spans="1:11" ht="15.75">
      <c r="A29" s="69"/>
      <c r="B29" s="732"/>
      <c r="C29" s="732"/>
      <c r="D29" s="732"/>
      <c r="E29" s="732"/>
      <c r="F29" s="732"/>
      <c r="G29" s="732"/>
      <c r="H29" s="732"/>
      <c r="I29" s="732"/>
      <c r="J29" s="732"/>
      <c r="K29" s="732"/>
    </row>
    <row r="30" spans="1:11" ht="15.75">
      <c r="A30" s="69"/>
      <c r="B30" s="732"/>
      <c r="C30" s="732"/>
      <c r="D30" s="732"/>
      <c r="E30" s="732"/>
      <c r="F30" s="732"/>
      <c r="G30" s="732"/>
      <c r="H30" s="732"/>
      <c r="I30" s="732"/>
      <c r="J30" s="732"/>
      <c r="K30" s="732"/>
    </row>
    <row r="31" spans="1:11" ht="15.75">
      <c r="A31" s="69"/>
      <c r="B31" s="732"/>
      <c r="C31" s="732"/>
      <c r="D31" s="732"/>
      <c r="E31" s="732"/>
      <c r="F31" s="732"/>
      <c r="G31" s="732"/>
      <c r="H31" s="732"/>
      <c r="I31" s="732"/>
      <c r="J31" s="732"/>
      <c r="K31" s="732"/>
    </row>
    <row r="32" spans="1:11" ht="15.75" customHeight="1">
      <c r="A32" s="69" t="s">
        <v>1148</v>
      </c>
      <c r="B32" s="732" t="s">
        <v>1149</v>
      </c>
      <c r="C32" s="732"/>
      <c r="D32" s="732"/>
      <c r="E32" s="732"/>
      <c r="F32" s="732"/>
      <c r="G32" s="732"/>
      <c r="H32" s="732"/>
      <c r="I32" s="732"/>
      <c r="J32" s="732"/>
      <c r="K32" s="732"/>
    </row>
    <row r="33" spans="1:11" ht="15.75">
      <c r="A33" s="69"/>
      <c r="B33" s="732"/>
      <c r="C33" s="732"/>
      <c r="D33" s="732"/>
      <c r="E33" s="732"/>
      <c r="F33" s="732"/>
      <c r="G33" s="732"/>
      <c r="H33" s="732"/>
      <c r="I33" s="732"/>
      <c r="J33" s="732"/>
      <c r="K33" s="732"/>
    </row>
    <row r="34" spans="1:11" ht="15.75">
      <c r="A34" s="69"/>
      <c r="B34" s="732"/>
      <c r="C34" s="732"/>
      <c r="D34" s="732"/>
      <c r="E34" s="732"/>
      <c r="F34" s="732"/>
      <c r="G34" s="732"/>
      <c r="H34" s="732"/>
      <c r="I34" s="732"/>
      <c r="J34" s="732"/>
      <c r="K34" s="732"/>
    </row>
    <row r="35" spans="1:11" ht="15.75">
      <c r="A35" s="69"/>
      <c r="B35" s="732"/>
      <c r="C35" s="732"/>
      <c r="D35" s="732"/>
      <c r="E35" s="732"/>
      <c r="F35" s="732"/>
      <c r="G35" s="732"/>
      <c r="H35" s="732"/>
      <c r="I35" s="732"/>
      <c r="J35" s="732"/>
      <c r="K35" s="732"/>
    </row>
    <row r="36" spans="1:11" ht="15.75" customHeight="1">
      <c r="A36" s="69" t="s">
        <v>1150</v>
      </c>
      <c r="B36" s="732" t="s">
        <v>1151</v>
      </c>
      <c r="C36" s="732"/>
      <c r="D36" s="732"/>
      <c r="E36" s="732"/>
      <c r="F36" s="732"/>
      <c r="G36" s="732"/>
      <c r="H36" s="732"/>
      <c r="I36" s="732"/>
      <c r="J36" s="732"/>
      <c r="K36" s="732"/>
    </row>
    <row r="37" spans="1:11" ht="15.75">
      <c r="A37" s="69"/>
      <c r="B37" s="732"/>
      <c r="C37" s="732"/>
      <c r="D37" s="732"/>
      <c r="E37" s="732"/>
      <c r="F37" s="732"/>
      <c r="G37" s="732"/>
      <c r="H37" s="732"/>
      <c r="I37" s="732"/>
      <c r="J37" s="732"/>
      <c r="K37" s="732"/>
    </row>
    <row r="38" spans="1:11" ht="15.75">
      <c r="A38" s="69"/>
      <c r="B38" s="732"/>
      <c r="C38" s="732"/>
      <c r="D38" s="732"/>
      <c r="E38" s="732"/>
      <c r="F38" s="732"/>
      <c r="G38" s="732"/>
      <c r="H38" s="732"/>
      <c r="I38" s="732"/>
      <c r="J38" s="732"/>
      <c r="K38" s="732"/>
    </row>
    <row r="39" spans="1:11" ht="15.75">
      <c r="A39" s="69"/>
      <c r="B39" s="732"/>
      <c r="C39" s="732"/>
      <c r="D39" s="732"/>
      <c r="E39" s="732"/>
      <c r="F39" s="732"/>
      <c r="G39" s="732"/>
      <c r="H39" s="732"/>
      <c r="I39" s="732"/>
      <c r="J39" s="732"/>
      <c r="K39" s="732"/>
    </row>
    <row r="40" spans="1:11" ht="15.75" customHeight="1">
      <c r="A40" s="69" t="s">
        <v>1152</v>
      </c>
      <c r="B40" s="732" t="s">
        <v>1153</v>
      </c>
      <c r="C40" s="732"/>
      <c r="D40" s="732"/>
      <c r="E40" s="732"/>
      <c r="F40" s="732"/>
      <c r="G40" s="732"/>
      <c r="H40" s="732"/>
      <c r="I40" s="732"/>
      <c r="J40" s="732"/>
      <c r="K40" s="732"/>
    </row>
    <row r="41" spans="1:11" ht="15.75">
      <c r="A41" s="69"/>
      <c r="B41" s="732"/>
      <c r="C41" s="732"/>
      <c r="D41" s="732"/>
      <c r="E41" s="732"/>
      <c r="F41" s="732"/>
      <c r="G41" s="732"/>
      <c r="H41" s="732"/>
      <c r="I41" s="732"/>
      <c r="J41" s="732"/>
      <c r="K41" s="732"/>
    </row>
    <row r="42" spans="1:11" ht="15.75">
      <c r="A42" s="69"/>
      <c r="B42" s="732"/>
      <c r="C42" s="732"/>
      <c r="D42" s="732"/>
      <c r="E42" s="732"/>
      <c r="F42" s="732"/>
      <c r="G42" s="732"/>
      <c r="H42" s="732"/>
      <c r="I42" s="732"/>
      <c r="J42" s="732"/>
      <c r="K42" s="732"/>
    </row>
    <row r="43" spans="1:11" ht="15.75">
      <c r="A43" s="69"/>
      <c r="B43" s="732"/>
      <c r="C43" s="732"/>
      <c r="D43" s="732"/>
      <c r="E43" s="732"/>
      <c r="F43" s="732"/>
      <c r="G43" s="732"/>
      <c r="H43" s="732"/>
      <c r="I43" s="732"/>
      <c r="J43" s="732"/>
      <c r="K43" s="732"/>
    </row>
    <row r="44" spans="1:11" ht="15.75" customHeight="1">
      <c r="A44" s="69" t="s">
        <v>1154</v>
      </c>
      <c r="B44" s="732" t="s">
        <v>1155</v>
      </c>
      <c r="C44" s="732"/>
      <c r="D44" s="732"/>
      <c r="E44" s="732"/>
      <c r="F44" s="732"/>
      <c r="G44" s="732"/>
      <c r="H44" s="732"/>
      <c r="I44" s="732"/>
      <c r="J44" s="732"/>
      <c r="K44" s="732"/>
    </row>
    <row r="45" spans="1:11" ht="15.75" customHeight="1">
      <c r="A45" s="69"/>
      <c r="B45" s="732"/>
      <c r="C45" s="732"/>
      <c r="D45" s="732"/>
      <c r="E45" s="732"/>
      <c r="F45" s="732"/>
      <c r="G45" s="732"/>
      <c r="H45" s="732"/>
      <c r="I45" s="732"/>
      <c r="J45" s="732"/>
      <c r="K45" s="732"/>
    </row>
    <row r="46" spans="1:11" ht="15.75" customHeight="1">
      <c r="A46" s="69"/>
      <c r="B46" s="732"/>
      <c r="C46" s="732"/>
      <c r="D46" s="732"/>
      <c r="E46" s="732"/>
      <c r="F46" s="732"/>
      <c r="G46" s="732"/>
      <c r="H46" s="732"/>
      <c r="I46" s="732"/>
      <c r="J46" s="732"/>
      <c r="K46" s="732"/>
    </row>
    <row r="47" spans="1:11" ht="15.75" customHeight="1">
      <c r="A47" s="69"/>
      <c r="B47" s="732"/>
      <c r="C47" s="732"/>
      <c r="D47" s="732"/>
      <c r="E47" s="732"/>
      <c r="F47" s="732"/>
      <c r="G47" s="732"/>
      <c r="H47" s="732"/>
      <c r="I47" s="732"/>
      <c r="J47" s="732"/>
      <c r="K47" s="732"/>
    </row>
    <row r="48" spans="1:11" ht="15.75" customHeight="1">
      <c r="A48" s="69" t="s">
        <v>1124</v>
      </c>
      <c r="B48" s="732" t="s">
        <v>1156</v>
      </c>
      <c r="C48" s="732"/>
      <c r="D48" s="732"/>
      <c r="E48" s="732"/>
      <c r="F48" s="732"/>
      <c r="G48" s="732"/>
      <c r="H48" s="732"/>
      <c r="I48" s="732"/>
      <c r="J48" s="732"/>
      <c r="K48" s="732"/>
    </row>
    <row r="49" spans="1:11" ht="15.75" customHeight="1">
      <c r="A49" s="69"/>
      <c r="B49" s="711"/>
      <c r="C49" s="711"/>
      <c r="D49" s="711"/>
      <c r="E49" s="711"/>
      <c r="F49" s="711"/>
      <c r="G49" s="711"/>
      <c r="H49" s="711"/>
      <c r="I49" s="711"/>
      <c r="J49" s="711"/>
      <c r="K49" s="711"/>
    </row>
    <row r="50" spans="1:11" ht="15.75" customHeight="1">
      <c r="A50" s="69"/>
      <c r="B50" s="711"/>
      <c r="C50" s="711"/>
      <c r="D50" s="711"/>
      <c r="E50" s="711"/>
      <c r="F50" s="711"/>
      <c r="G50" s="711"/>
      <c r="H50" s="711"/>
      <c r="I50" s="711"/>
      <c r="J50" s="711"/>
      <c r="K50" s="711"/>
    </row>
    <row r="51" spans="1:11" ht="15.75" customHeight="1">
      <c r="A51" s="69"/>
      <c r="B51" s="711"/>
      <c r="C51" s="711"/>
      <c r="D51" s="711"/>
      <c r="E51" s="711"/>
      <c r="F51" s="711"/>
      <c r="G51" s="711"/>
      <c r="H51" s="711"/>
      <c r="I51" s="711"/>
      <c r="J51" s="711"/>
      <c r="K51" s="711"/>
    </row>
    <row r="52" spans="1:7" ht="15.75" customHeight="1">
      <c r="A52" s="69" t="s">
        <v>1125</v>
      </c>
      <c r="B52" s="732" t="s">
        <v>1157</v>
      </c>
      <c r="C52" s="732"/>
      <c r="D52" s="732"/>
      <c r="E52" s="732"/>
      <c r="F52" s="732"/>
      <c r="G52" s="732"/>
    </row>
    <row r="53" spans="1:11" ht="15.75">
      <c r="A53" s="69"/>
      <c r="B53" s="711"/>
      <c r="C53" s="711"/>
      <c r="D53" s="711"/>
      <c r="E53" s="711"/>
      <c r="F53" s="711"/>
      <c r="G53" s="711"/>
      <c r="H53" s="711"/>
      <c r="I53" s="711"/>
      <c r="J53" s="711"/>
      <c r="K53" s="711"/>
    </row>
    <row r="54" spans="1:11" ht="15.75">
      <c r="A54" s="69"/>
      <c r="B54" s="711"/>
      <c r="C54" s="711"/>
      <c r="D54" s="711"/>
      <c r="E54" s="711"/>
      <c r="F54" s="711"/>
      <c r="G54" s="711"/>
      <c r="H54" s="711"/>
      <c r="I54" s="711"/>
      <c r="J54" s="711"/>
      <c r="K54" s="711"/>
    </row>
    <row r="55" spans="1:11" ht="15.75">
      <c r="A55" s="69"/>
      <c r="B55" s="711"/>
      <c r="C55" s="711"/>
      <c r="D55" s="711"/>
      <c r="E55" s="711"/>
      <c r="F55" s="711"/>
      <c r="G55" s="711"/>
      <c r="H55" s="711"/>
      <c r="I55" s="711"/>
      <c r="J55" s="711"/>
      <c r="K55" s="711"/>
    </row>
    <row r="56" spans="1:17" ht="15.75" customHeight="1">
      <c r="A56" s="69" t="s">
        <v>1126</v>
      </c>
      <c r="B56" s="732" t="s">
        <v>1158</v>
      </c>
      <c r="C56" s="732"/>
      <c r="D56" s="732"/>
      <c r="E56" s="732"/>
      <c r="F56" s="732"/>
      <c r="G56" s="732"/>
      <c r="H56" s="732"/>
      <c r="I56" s="732"/>
      <c r="J56" s="732"/>
      <c r="K56" s="732"/>
      <c r="L56" s="33"/>
      <c r="M56" s="33"/>
      <c r="N56" s="33"/>
      <c r="O56" s="33"/>
      <c r="P56" s="33"/>
      <c r="Q56" s="33"/>
    </row>
    <row r="57" spans="1:11" ht="15.75">
      <c r="A57" s="69"/>
      <c r="B57" s="711"/>
      <c r="C57" s="711"/>
      <c r="D57" s="711"/>
      <c r="E57" s="711"/>
      <c r="F57" s="711"/>
      <c r="G57" s="711"/>
      <c r="H57" s="711"/>
      <c r="I57" s="711"/>
      <c r="J57" s="711"/>
      <c r="K57" s="711"/>
    </row>
    <row r="58" spans="1:11" ht="15.75">
      <c r="A58" s="69"/>
      <c r="B58" s="711"/>
      <c r="C58" s="711"/>
      <c r="D58" s="711"/>
      <c r="E58" s="711"/>
      <c r="F58" s="711"/>
      <c r="G58" s="711"/>
      <c r="H58" s="711"/>
      <c r="I58" s="711"/>
      <c r="J58" s="711"/>
      <c r="K58" s="711"/>
    </row>
    <row r="59" spans="1:11" ht="15.75">
      <c r="A59" s="69"/>
      <c r="B59" s="711"/>
      <c r="C59" s="711"/>
      <c r="D59" s="711"/>
      <c r="E59" s="711"/>
      <c r="F59" s="711"/>
      <c r="G59" s="711"/>
      <c r="H59" s="711"/>
      <c r="I59" s="711"/>
      <c r="J59" s="711"/>
      <c r="K59" s="711"/>
    </row>
    <row r="60" spans="1:11" ht="15.75" customHeight="1">
      <c r="A60" s="69" t="s">
        <v>1159</v>
      </c>
      <c r="B60" s="732" t="s">
        <v>1160</v>
      </c>
      <c r="C60" s="732"/>
      <c r="D60" s="732"/>
      <c r="E60" s="732"/>
      <c r="F60" s="732"/>
      <c r="G60" s="732"/>
      <c r="H60" s="732"/>
      <c r="I60" s="732"/>
      <c r="J60" s="732"/>
      <c r="K60" s="732"/>
    </row>
    <row r="61" spans="1:11" ht="15.75" customHeight="1">
      <c r="A61" s="69" t="s">
        <v>1161</v>
      </c>
      <c r="B61" s="732" t="s">
        <v>1162</v>
      </c>
      <c r="C61" s="732"/>
      <c r="D61" s="732"/>
      <c r="E61" s="732"/>
      <c r="F61" s="732"/>
      <c r="G61" s="732"/>
      <c r="H61" s="732"/>
      <c r="I61" s="732"/>
      <c r="J61" s="732"/>
      <c r="K61" s="732"/>
    </row>
    <row r="62" spans="1:11" ht="15.75" customHeight="1">
      <c r="A62" s="69" t="s">
        <v>1163</v>
      </c>
      <c r="B62" s="732" t="s">
        <v>1164</v>
      </c>
      <c r="C62" s="732"/>
      <c r="D62" s="732"/>
      <c r="E62" s="732"/>
      <c r="F62" s="732"/>
      <c r="G62" s="732"/>
      <c r="H62" s="732"/>
      <c r="I62" s="732"/>
      <c r="J62" s="732"/>
      <c r="K62" s="732"/>
    </row>
    <row r="63" spans="1:11" ht="15.75">
      <c r="A63" s="69" t="s">
        <v>1165</v>
      </c>
      <c r="B63" s="732" t="s">
        <v>1166</v>
      </c>
      <c r="C63" s="732"/>
      <c r="D63" s="732"/>
      <c r="E63" s="732"/>
      <c r="F63" s="732"/>
      <c r="G63" s="732"/>
      <c r="H63" s="732"/>
      <c r="I63" s="732"/>
      <c r="J63" s="732"/>
      <c r="K63" s="732"/>
    </row>
  </sheetData>
  <sheetProtection/>
  <mergeCells count="60">
    <mergeCell ref="B11:K11"/>
    <mergeCell ref="B19:K19"/>
    <mergeCell ref="B15:K15"/>
    <mergeCell ref="A2:K2"/>
    <mergeCell ref="A4:F4"/>
    <mergeCell ref="A5:L5"/>
    <mergeCell ref="B12:K12"/>
    <mergeCell ref="B13:K13"/>
    <mergeCell ref="B8:K8"/>
    <mergeCell ref="B9:K9"/>
    <mergeCell ref="B10:K10"/>
    <mergeCell ref="B14:K14"/>
    <mergeCell ref="B16:K16"/>
    <mergeCell ref="B17:K17"/>
    <mergeCell ref="B18:K18"/>
    <mergeCell ref="B21:K21"/>
    <mergeCell ref="B22:K22"/>
    <mergeCell ref="B23:K23"/>
    <mergeCell ref="B20:K20"/>
    <mergeCell ref="B30:K30"/>
    <mergeCell ref="B31:K31"/>
    <mergeCell ref="B24:K24"/>
    <mergeCell ref="B25:K25"/>
    <mergeCell ref="B26:K26"/>
    <mergeCell ref="B27:K27"/>
    <mergeCell ref="B43:K43"/>
    <mergeCell ref="B36:K36"/>
    <mergeCell ref="B37:K37"/>
    <mergeCell ref="B38:K38"/>
    <mergeCell ref="B39:K39"/>
    <mergeCell ref="A1:I1"/>
    <mergeCell ref="B40:K40"/>
    <mergeCell ref="B41:K41"/>
    <mergeCell ref="B42:K42"/>
    <mergeCell ref="B32:K32"/>
    <mergeCell ref="B33:K33"/>
    <mergeCell ref="B34:K34"/>
    <mergeCell ref="B35:K35"/>
    <mergeCell ref="B28:K28"/>
    <mergeCell ref="B29:K29"/>
    <mergeCell ref="B44:K44"/>
    <mergeCell ref="B45:K45"/>
    <mergeCell ref="B46:K46"/>
    <mergeCell ref="B47:K47"/>
    <mergeCell ref="B56:K56"/>
    <mergeCell ref="B57:K57"/>
    <mergeCell ref="B58:K58"/>
    <mergeCell ref="B59:K59"/>
    <mergeCell ref="B60:K60"/>
    <mergeCell ref="B61:K61"/>
    <mergeCell ref="B62:K62"/>
    <mergeCell ref="B63:K63"/>
    <mergeCell ref="B48:K48"/>
    <mergeCell ref="B49:K49"/>
    <mergeCell ref="B50:K50"/>
    <mergeCell ref="B51:K51"/>
    <mergeCell ref="B52:G52"/>
    <mergeCell ref="B53:K53"/>
    <mergeCell ref="B54:K54"/>
    <mergeCell ref="B55:K55"/>
  </mergeCells>
  <printOptions/>
  <pageMargins left="0.7" right="0.7" top="0.75" bottom="0.75" header="0.3" footer="0.3"/>
  <pageSetup fitToHeight="1" fitToWidth="1" horizontalDpi="600" verticalDpi="600" orientation="portrait" paperSize="9" scale="78"/>
</worksheet>
</file>

<file path=xl/worksheets/sheet28.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L15" sqref="L15"/>
    </sheetView>
  </sheetViews>
  <sheetFormatPr defaultColWidth="8.8515625" defaultRowHeight="12.75"/>
  <cols>
    <col min="1" max="1" width="14.28125" style="0" customWidth="1"/>
    <col min="2" max="2" width="16.7109375" style="0" customWidth="1"/>
    <col min="3" max="3" width="15.8515625" style="0" customWidth="1"/>
    <col min="4" max="4" width="15.00390625" style="0" customWidth="1"/>
    <col min="5" max="5" width="14.8515625" style="0" customWidth="1"/>
    <col min="6" max="6" width="18.421875" style="0" customWidth="1"/>
  </cols>
  <sheetData>
    <row r="1" spans="1:9" s="31" customFormat="1" ht="44.25" customHeight="1">
      <c r="A1" s="608"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8"/>
      <c r="C1" s="608"/>
      <c r="D1" s="608"/>
      <c r="E1" s="608"/>
      <c r="F1" s="608"/>
      <c r="G1" s="90"/>
      <c r="H1" s="90"/>
      <c r="I1" s="90"/>
    </row>
    <row r="2" spans="1:9" ht="12.75">
      <c r="A2" s="61"/>
      <c r="B2" s="61"/>
      <c r="C2" s="61"/>
      <c r="D2" s="61"/>
      <c r="E2" s="61"/>
      <c r="F2" s="61"/>
      <c r="G2" s="61"/>
      <c r="H2" s="61"/>
      <c r="I2" s="61"/>
    </row>
    <row r="3" spans="1:9" ht="15.75">
      <c r="A3" s="273" t="s">
        <v>1251</v>
      </c>
      <c r="B3" s="271"/>
      <c r="C3" s="271"/>
      <c r="D3" s="271"/>
      <c r="E3" s="271"/>
      <c r="F3" s="271"/>
      <c r="G3" s="272"/>
      <c r="H3" s="61"/>
      <c r="I3" s="61"/>
    </row>
    <row r="4" spans="1:7" ht="15.75" thickBot="1">
      <c r="A4" s="113"/>
      <c r="B4" s="111"/>
      <c r="C4" s="111"/>
      <c r="D4" s="111"/>
      <c r="E4" s="111"/>
      <c r="F4" s="111"/>
      <c r="G4" s="111"/>
    </row>
    <row r="5" spans="1:7" ht="40.5" customHeight="1" thickBot="1">
      <c r="A5" s="274"/>
      <c r="B5" s="740" t="s">
        <v>1234</v>
      </c>
      <c r="C5" s="742" t="s">
        <v>1187</v>
      </c>
      <c r="D5" s="743"/>
      <c r="E5" s="743"/>
      <c r="F5" s="744"/>
      <c r="G5" s="111"/>
    </row>
    <row r="6" spans="1:7" ht="38.25">
      <c r="A6" s="280" t="s">
        <v>1235</v>
      </c>
      <c r="B6" s="741"/>
      <c r="C6" s="281">
        <v>6</v>
      </c>
      <c r="D6" s="281">
        <v>12</v>
      </c>
      <c r="E6" s="281">
        <v>24</v>
      </c>
      <c r="F6" s="282" t="s">
        <v>1188</v>
      </c>
      <c r="G6" s="111"/>
    </row>
    <row r="7" spans="1:7" ht="15">
      <c r="A7" s="283" t="s">
        <v>1001</v>
      </c>
      <c r="B7" s="411">
        <v>102</v>
      </c>
      <c r="C7" s="284"/>
      <c r="D7" s="284"/>
      <c r="E7" s="284"/>
      <c r="F7" s="284"/>
      <c r="G7" s="111"/>
    </row>
    <row r="8" spans="1:7" ht="15">
      <c r="A8" s="283" t="s">
        <v>1000</v>
      </c>
      <c r="B8" s="411">
        <v>81</v>
      </c>
      <c r="C8" s="284"/>
      <c r="D8" s="284"/>
      <c r="E8" s="284"/>
      <c r="F8" s="284"/>
      <c r="G8" s="111"/>
    </row>
    <row r="9" spans="1:7" ht="15">
      <c r="A9" s="283" t="s">
        <v>999</v>
      </c>
      <c r="B9" s="411">
        <v>137</v>
      </c>
      <c r="C9" s="284"/>
      <c r="D9" s="284"/>
      <c r="E9" s="284"/>
      <c r="F9" s="284"/>
      <c r="G9" s="111"/>
    </row>
    <row r="10" spans="1:7" ht="15">
      <c r="A10" s="283" t="s">
        <v>998</v>
      </c>
      <c r="B10" s="411">
        <v>102</v>
      </c>
      <c r="C10" s="284"/>
      <c r="D10" s="284"/>
      <c r="E10" s="284"/>
      <c r="F10" s="284"/>
      <c r="G10" s="111"/>
    </row>
    <row r="11" spans="1:7" ht="15">
      <c r="A11" s="283" t="s">
        <v>997</v>
      </c>
      <c r="B11" s="411">
        <v>119</v>
      </c>
      <c r="C11" s="284"/>
      <c r="D11" s="284"/>
      <c r="E11" s="284"/>
      <c r="F11" s="284"/>
      <c r="G11" s="111"/>
    </row>
    <row r="12" spans="1:7" ht="15">
      <c r="A12" s="283" t="s">
        <v>996</v>
      </c>
      <c r="B12" s="411">
        <v>108</v>
      </c>
      <c r="C12" s="284"/>
      <c r="D12" s="284"/>
      <c r="E12" s="284"/>
      <c r="F12" s="284"/>
      <c r="G12" s="111"/>
    </row>
    <row r="13" spans="1:7" ht="15">
      <c r="A13" s="283" t="s">
        <v>1194</v>
      </c>
      <c r="B13" s="411">
        <v>98</v>
      </c>
      <c r="C13" s="284"/>
      <c r="D13" s="284"/>
      <c r="E13" s="284"/>
      <c r="F13" s="284"/>
      <c r="G13" s="111"/>
    </row>
    <row r="14" spans="1:7" ht="15">
      <c r="A14" s="283" t="s">
        <v>1253</v>
      </c>
      <c r="B14" s="411"/>
      <c r="C14" s="284" t="s">
        <v>1405</v>
      </c>
      <c r="D14" s="284" t="s">
        <v>1405</v>
      </c>
      <c r="E14" s="284" t="s">
        <v>1405</v>
      </c>
      <c r="F14" s="284"/>
      <c r="G14" s="111"/>
    </row>
    <row r="15" spans="1:7" ht="15">
      <c r="A15" s="285" t="s">
        <v>982</v>
      </c>
      <c r="B15" s="411"/>
      <c r="C15" s="284"/>
      <c r="D15" s="284"/>
      <c r="E15" s="284"/>
      <c r="F15" s="284"/>
      <c r="G15" s="111"/>
    </row>
    <row r="16" spans="1:7" ht="34.5" customHeight="1">
      <c r="A16" s="746" t="s">
        <v>1189</v>
      </c>
      <c r="B16" s="746"/>
      <c r="C16" s="746"/>
      <c r="D16" s="746"/>
      <c r="E16" s="746"/>
      <c r="F16" s="746"/>
      <c r="G16" s="111"/>
    </row>
    <row r="17" spans="1:7" ht="49.5" customHeight="1">
      <c r="A17" s="739" t="s">
        <v>1236</v>
      </c>
      <c r="B17" s="739"/>
      <c r="C17" s="739"/>
      <c r="D17" s="739"/>
      <c r="E17" s="739"/>
      <c r="F17" s="739"/>
      <c r="G17" s="114"/>
    </row>
    <row r="18" spans="1:7" ht="12.75">
      <c r="A18" s="111"/>
      <c r="B18" s="111"/>
      <c r="C18" s="111"/>
      <c r="D18" s="111"/>
      <c r="E18" s="111"/>
      <c r="F18" s="111"/>
      <c r="G18" s="111"/>
    </row>
    <row r="19" spans="1:7" ht="12.75">
      <c r="A19" s="111"/>
      <c r="B19" s="111"/>
      <c r="C19" s="111"/>
      <c r="D19" s="111"/>
      <c r="E19" s="111"/>
      <c r="F19" s="111"/>
      <c r="G19" s="111"/>
    </row>
    <row r="20" spans="1:7" ht="12.75">
      <c r="A20" s="278" t="s">
        <v>1252</v>
      </c>
      <c r="B20" s="278"/>
      <c r="C20" s="278"/>
      <c r="D20" s="278"/>
      <c r="E20" s="278"/>
      <c r="F20" s="278"/>
      <c r="G20" s="111"/>
    </row>
    <row r="21" spans="1:7" ht="13.5" thickBot="1">
      <c r="A21" s="279"/>
      <c r="B21" s="111"/>
      <c r="C21" s="111"/>
      <c r="D21" s="111"/>
      <c r="E21" s="111"/>
      <c r="F21" s="111"/>
      <c r="G21" s="111"/>
    </row>
    <row r="22" spans="1:6" ht="51.75" customHeight="1" thickBot="1">
      <c r="A22" s="274"/>
      <c r="B22" s="740" t="s">
        <v>1237</v>
      </c>
      <c r="C22" s="742" t="s">
        <v>1187</v>
      </c>
      <c r="D22" s="743"/>
      <c r="E22" s="743"/>
      <c r="F22" s="744"/>
    </row>
    <row r="23" spans="1:6" ht="26.25" thickBot="1">
      <c r="A23" s="275" t="s">
        <v>1238</v>
      </c>
      <c r="B23" s="745"/>
      <c r="C23" s="276">
        <v>6</v>
      </c>
      <c r="D23" s="276">
        <v>12</v>
      </c>
      <c r="E23" s="276">
        <v>24</v>
      </c>
      <c r="F23" s="277" t="s">
        <v>1188</v>
      </c>
    </row>
    <row r="24" spans="1:6" ht="15.75" thickTop="1">
      <c r="A24" s="283" t="s">
        <v>1001</v>
      </c>
      <c r="B24" s="411">
        <v>102</v>
      </c>
      <c r="C24" s="284"/>
      <c r="D24" s="284"/>
      <c r="E24" s="284"/>
      <c r="F24" s="284"/>
    </row>
    <row r="25" spans="1:6" ht="15">
      <c r="A25" s="283" t="s">
        <v>1000</v>
      </c>
      <c r="B25" s="411">
        <v>81</v>
      </c>
      <c r="C25" s="284"/>
      <c r="D25" s="284"/>
      <c r="E25" s="284"/>
      <c r="F25" s="284"/>
    </row>
    <row r="26" spans="1:6" ht="15">
      <c r="A26" s="283" t="s">
        <v>999</v>
      </c>
      <c r="B26" s="411">
        <v>137</v>
      </c>
      <c r="C26" s="284"/>
      <c r="D26" s="284"/>
      <c r="E26" s="284"/>
      <c r="F26" s="284"/>
    </row>
    <row r="27" spans="1:6" ht="15">
      <c r="A27" s="283" t="s">
        <v>998</v>
      </c>
      <c r="B27" s="411">
        <v>102</v>
      </c>
      <c r="C27" s="284"/>
      <c r="D27" s="284"/>
      <c r="E27" s="284"/>
      <c r="F27" s="284"/>
    </row>
    <row r="28" spans="1:6" ht="15">
      <c r="A28" s="283" t="s">
        <v>997</v>
      </c>
      <c r="B28" s="411">
        <v>119</v>
      </c>
      <c r="C28" s="284"/>
      <c r="D28" s="284"/>
      <c r="E28" s="284"/>
      <c r="F28" s="284"/>
    </row>
    <row r="29" spans="1:6" ht="15">
      <c r="A29" s="283" t="s">
        <v>996</v>
      </c>
      <c r="B29" s="411">
        <v>108</v>
      </c>
      <c r="C29" s="284"/>
      <c r="D29" s="284"/>
      <c r="E29" s="284"/>
      <c r="F29" s="284"/>
    </row>
    <row r="30" spans="1:6" ht="15">
      <c r="A30" s="283" t="s">
        <v>1194</v>
      </c>
      <c r="B30" s="411">
        <v>98</v>
      </c>
      <c r="C30" s="284"/>
      <c r="D30" s="284"/>
      <c r="E30" s="284"/>
      <c r="F30" s="284"/>
    </row>
    <row r="31" spans="1:6" ht="15">
      <c r="A31" s="283" t="s">
        <v>1253</v>
      </c>
      <c r="B31" s="411"/>
      <c r="C31" s="284" t="s">
        <v>1405</v>
      </c>
      <c r="D31" s="284" t="s">
        <v>1405</v>
      </c>
      <c r="E31" s="284" t="s">
        <v>1405</v>
      </c>
      <c r="F31" s="284"/>
    </row>
    <row r="32" spans="1:6" ht="15.75" thickBot="1">
      <c r="A32" s="285" t="s">
        <v>982</v>
      </c>
      <c r="B32" s="411"/>
      <c r="C32" s="284"/>
      <c r="D32" s="284"/>
      <c r="E32" s="284"/>
      <c r="F32" s="284"/>
    </row>
    <row r="33" spans="1:6" ht="15">
      <c r="A33" s="738" t="s">
        <v>1189</v>
      </c>
      <c r="B33" s="738"/>
      <c r="C33" s="738"/>
      <c r="D33" s="738"/>
      <c r="E33" s="738"/>
      <c r="F33" s="738"/>
    </row>
    <row r="34" spans="1:6" ht="15">
      <c r="A34" s="739" t="s">
        <v>1193</v>
      </c>
      <c r="B34" s="739"/>
      <c r="C34" s="739"/>
      <c r="D34" s="739"/>
      <c r="E34" s="739"/>
      <c r="F34" s="739"/>
    </row>
    <row r="37" ht="12.75">
      <c r="B37" s="111"/>
    </row>
  </sheetData>
  <sheetProtection/>
  <mergeCells count="9">
    <mergeCell ref="A1:F1"/>
    <mergeCell ref="A33:F33"/>
    <mergeCell ref="A34:F34"/>
    <mergeCell ref="B5:B6"/>
    <mergeCell ref="C5:F5"/>
    <mergeCell ref="B22:B23"/>
    <mergeCell ref="C22:F22"/>
    <mergeCell ref="A17:F17"/>
    <mergeCell ref="A16:F16"/>
  </mergeCells>
  <printOptions/>
  <pageMargins left="0.7" right="0.7" top="0.75" bottom="0.75" header="0.3" footer="0.3"/>
  <pageSetup fitToHeight="1" fitToWidth="1" horizontalDpi="600" verticalDpi="600" orientation="portrait" paperSize="9" scale="85"/>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W18" sqref="W18"/>
    </sheetView>
  </sheetViews>
  <sheetFormatPr defaultColWidth="8.8515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10"/>
  <sheetViews>
    <sheetView zoomScalePageLayoutView="0" workbookViewId="0" topLeftCell="A2">
      <selection activeCell="B9" sqref="B9"/>
    </sheetView>
  </sheetViews>
  <sheetFormatPr defaultColWidth="8.8515625" defaultRowHeight="12.75"/>
  <cols>
    <col min="1" max="1" width="5.28125" style="451" customWidth="1"/>
    <col min="2" max="2" width="37.421875" style="451" customWidth="1"/>
    <col min="3" max="3" width="16.7109375" style="451" customWidth="1"/>
    <col min="4" max="4" width="24.7109375" style="451" customWidth="1"/>
    <col min="5" max="5" width="15.421875" style="451" customWidth="1"/>
    <col min="6" max="6" width="17.8515625" style="451" customWidth="1"/>
    <col min="7" max="7" width="15.28125" style="451" customWidth="1"/>
    <col min="8" max="8" width="19.140625" style="451" customWidth="1"/>
    <col min="9" max="9" width="19.8515625" style="451" customWidth="1"/>
    <col min="10" max="10" width="17.140625" style="451" customWidth="1"/>
    <col min="11" max="11" width="16.140625" style="451" customWidth="1"/>
    <col min="12" max="12" width="18.421875" style="451" customWidth="1"/>
    <col min="13" max="13" width="16.7109375" style="451" customWidth="1"/>
    <col min="14" max="14" width="15.7109375" style="451" customWidth="1"/>
    <col min="15" max="15" width="2.00390625" style="451" customWidth="1"/>
    <col min="16" max="16384" width="8.8515625" style="451" customWidth="1"/>
  </cols>
  <sheetData>
    <row r="1" spans="1:16" s="134" customFormat="1" ht="48" customHeight="1" thickBot="1">
      <c r="A1" s="603"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3"/>
      <c r="C1" s="603"/>
      <c r="D1" s="603"/>
      <c r="E1" s="603"/>
      <c r="F1" s="603"/>
      <c r="G1" s="603"/>
      <c r="H1" s="603"/>
      <c r="I1" s="603"/>
      <c r="J1" s="603"/>
      <c r="K1" s="603"/>
      <c r="L1" s="603"/>
      <c r="M1" s="603"/>
      <c r="N1" s="603"/>
      <c r="O1" s="132"/>
      <c r="P1" s="133"/>
    </row>
    <row r="2" spans="1:16" s="134" customFormat="1" ht="18" customHeight="1" thickTop="1">
      <c r="A2" s="604" t="s">
        <v>983</v>
      </c>
      <c r="B2" s="604"/>
      <c r="C2" s="604"/>
      <c r="D2" s="604"/>
      <c r="E2" s="604"/>
      <c r="F2" s="604"/>
      <c r="G2" s="604"/>
      <c r="H2" s="604"/>
      <c r="I2" s="604"/>
      <c r="J2" s="604"/>
      <c r="K2" s="604"/>
      <c r="L2" s="604"/>
      <c r="M2" s="604"/>
      <c r="N2" s="604"/>
      <c r="O2" s="135"/>
      <c r="P2" s="133"/>
    </row>
    <row r="3" spans="1:16" s="134" customFormat="1" ht="18" customHeight="1" thickBot="1">
      <c r="A3" s="605"/>
      <c r="B3" s="605"/>
      <c r="C3" s="605"/>
      <c r="D3" s="605"/>
      <c r="E3" s="605"/>
      <c r="F3" s="605"/>
      <c r="G3" s="605"/>
      <c r="H3" s="605"/>
      <c r="I3" s="605"/>
      <c r="J3" s="605"/>
      <c r="K3" s="605"/>
      <c r="L3" s="605"/>
      <c r="M3" s="605"/>
      <c r="N3" s="605"/>
      <c r="O3" s="135"/>
      <c r="P3" s="133"/>
    </row>
    <row r="4" spans="1:16" s="134" customFormat="1" ht="21" customHeight="1" thickBot="1" thickTop="1">
      <c r="A4" s="576"/>
      <c r="B4" s="576"/>
      <c r="C4" s="576"/>
      <c r="D4" s="576"/>
      <c r="E4" s="576"/>
      <c r="F4" s="576"/>
      <c r="G4" s="576"/>
      <c r="H4" s="576"/>
      <c r="I4" s="576"/>
      <c r="J4" s="576"/>
      <c r="K4" s="576"/>
      <c r="L4" s="576"/>
      <c r="M4" s="576"/>
      <c r="N4" s="576"/>
      <c r="O4" s="135"/>
      <c r="P4" s="133"/>
    </row>
    <row r="5" spans="1:14" ht="21" customHeight="1">
      <c r="A5" s="578" t="s">
        <v>779</v>
      </c>
      <c r="B5" s="579"/>
      <c r="C5" s="579"/>
      <c r="D5" s="579"/>
      <c r="E5" s="579"/>
      <c r="F5" s="579"/>
      <c r="G5" s="579"/>
      <c r="H5" s="579"/>
      <c r="I5" s="579"/>
      <c r="J5" s="579"/>
      <c r="K5" s="579"/>
      <c r="L5" s="579"/>
      <c r="M5" s="579"/>
      <c r="N5" s="580"/>
    </row>
    <row r="6" spans="1:14" ht="18" customHeight="1" thickBot="1">
      <c r="A6" s="581" t="s">
        <v>569</v>
      </c>
      <c r="B6" s="579"/>
      <c r="C6" s="579"/>
      <c r="D6" s="579"/>
      <c r="E6" s="579"/>
      <c r="F6" s="579"/>
      <c r="G6" s="579"/>
      <c r="H6" s="579"/>
      <c r="I6" s="579"/>
      <c r="J6" s="579"/>
      <c r="K6" s="579"/>
      <c r="L6" s="579"/>
      <c r="M6" s="579"/>
      <c r="N6" s="580"/>
    </row>
    <row r="7" spans="1:16" s="134" customFormat="1" ht="21" customHeight="1" thickBot="1">
      <c r="A7" s="577" t="s">
        <v>1257</v>
      </c>
      <c r="B7" s="577"/>
      <c r="C7" s="577"/>
      <c r="D7" s="577"/>
      <c r="E7" s="577"/>
      <c r="F7" s="577"/>
      <c r="G7" s="577"/>
      <c r="H7" s="577"/>
      <c r="I7" s="577"/>
      <c r="J7" s="577"/>
      <c r="K7" s="577"/>
      <c r="L7" s="577"/>
      <c r="M7" s="577"/>
      <c r="N7" s="577"/>
      <c r="O7" s="135"/>
      <c r="P7" s="133"/>
    </row>
    <row r="8" spans="1:14" ht="72">
      <c r="A8" s="452" t="s">
        <v>950</v>
      </c>
      <c r="B8" s="452" t="s">
        <v>1444</v>
      </c>
      <c r="C8" s="452" t="s">
        <v>984</v>
      </c>
      <c r="D8" s="452" t="s">
        <v>985</v>
      </c>
      <c r="E8" s="452" t="s">
        <v>570</v>
      </c>
      <c r="F8" s="452" t="s">
        <v>986</v>
      </c>
      <c r="G8" s="452" t="s">
        <v>571</v>
      </c>
      <c r="H8" s="452" t="s">
        <v>987</v>
      </c>
      <c r="I8" s="452" t="s">
        <v>572</v>
      </c>
      <c r="J8" s="452" t="s">
        <v>573</v>
      </c>
      <c r="K8" s="452" t="s">
        <v>574</v>
      </c>
      <c r="L8" s="452" t="s">
        <v>575</v>
      </c>
      <c r="M8" s="452" t="s">
        <v>576</v>
      </c>
      <c r="N8" s="452" t="s">
        <v>577</v>
      </c>
    </row>
    <row r="9" spans="1:14" ht="12.75">
      <c r="A9" s="453">
        <v>1</v>
      </c>
      <c r="B9" s="454" t="s">
        <v>1446</v>
      </c>
      <c r="C9" s="453" t="s">
        <v>1447</v>
      </c>
      <c r="D9" s="453" t="s">
        <v>578</v>
      </c>
      <c r="E9" s="453" t="s">
        <v>706</v>
      </c>
      <c r="F9" s="453" t="s">
        <v>707</v>
      </c>
      <c r="G9" s="453" t="s">
        <v>579</v>
      </c>
      <c r="H9" s="453">
        <v>18</v>
      </c>
      <c r="I9" s="453">
        <v>1</v>
      </c>
      <c r="J9" s="453">
        <v>1</v>
      </c>
      <c r="K9" s="453">
        <v>13</v>
      </c>
      <c r="L9" s="453">
        <v>13</v>
      </c>
      <c r="M9" s="453" t="s">
        <v>714</v>
      </c>
      <c r="N9" s="453" t="s">
        <v>714</v>
      </c>
    </row>
    <row r="10" spans="1:14" ht="12.75">
      <c r="A10" s="453">
        <v>2</v>
      </c>
      <c r="B10" s="454" t="s">
        <v>1501</v>
      </c>
      <c r="C10" s="453" t="s">
        <v>1502</v>
      </c>
      <c r="D10" s="453" t="s">
        <v>578</v>
      </c>
      <c r="E10" s="453" t="s">
        <v>706</v>
      </c>
      <c r="F10" s="453" t="s">
        <v>707</v>
      </c>
      <c r="G10" s="453" t="s">
        <v>580</v>
      </c>
      <c r="H10" s="453">
        <v>8</v>
      </c>
      <c r="I10" s="453">
        <v>0</v>
      </c>
      <c r="J10" s="453">
        <v>0</v>
      </c>
      <c r="K10" s="453">
        <v>7</v>
      </c>
      <c r="L10" s="453">
        <v>7</v>
      </c>
      <c r="M10" s="453" t="s">
        <v>714</v>
      </c>
      <c r="N10" s="453" t="s">
        <v>714</v>
      </c>
    </row>
    <row r="11" spans="1:14" ht="12.75">
      <c r="A11" s="453">
        <v>3</v>
      </c>
      <c r="B11" s="454" t="s">
        <v>1529</v>
      </c>
      <c r="C11" s="453" t="s">
        <v>1530</v>
      </c>
      <c r="D11" s="453" t="s">
        <v>578</v>
      </c>
      <c r="E11" s="453" t="s">
        <v>706</v>
      </c>
      <c r="F11" s="453" t="s">
        <v>707</v>
      </c>
      <c r="G11" s="453" t="s">
        <v>579</v>
      </c>
      <c r="H11" s="453">
        <v>22</v>
      </c>
      <c r="I11" s="453">
        <v>0</v>
      </c>
      <c r="J11" s="453">
        <v>0</v>
      </c>
      <c r="K11" s="453">
        <v>8</v>
      </c>
      <c r="L11" s="453">
        <v>8</v>
      </c>
      <c r="M11" s="453" t="s">
        <v>714</v>
      </c>
      <c r="N11" s="453" t="s">
        <v>714</v>
      </c>
    </row>
    <row r="12" spans="1:14" ht="12.75">
      <c r="A12" s="453">
        <v>4</v>
      </c>
      <c r="B12" s="454" t="s">
        <v>1575</v>
      </c>
      <c r="C12" s="453" t="s">
        <v>1576</v>
      </c>
      <c r="D12" s="453" t="s">
        <v>578</v>
      </c>
      <c r="E12" s="453" t="s">
        <v>706</v>
      </c>
      <c r="F12" s="453" t="s">
        <v>707</v>
      </c>
      <c r="G12" s="453" t="s">
        <v>580</v>
      </c>
      <c r="H12" s="453">
        <v>5</v>
      </c>
      <c r="I12" s="453">
        <v>0</v>
      </c>
      <c r="J12" s="453">
        <v>0</v>
      </c>
      <c r="K12" s="453">
        <v>1</v>
      </c>
      <c r="L12" s="453">
        <v>1</v>
      </c>
      <c r="M12" s="453" t="s">
        <v>714</v>
      </c>
      <c r="N12" s="453"/>
    </row>
    <row r="13" spans="1:14" ht="24">
      <c r="A13" s="453">
        <v>5</v>
      </c>
      <c r="B13" s="454" t="s">
        <v>1451</v>
      </c>
      <c r="C13" s="453" t="s">
        <v>1452</v>
      </c>
      <c r="D13" s="453" t="s">
        <v>581</v>
      </c>
      <c r="E13" s="453" t="s">
        <v>706</v>
      </c>
      <c r="F13" s="453" t="s">
        <v>707</v>
      </c>
      <c r="G13" s="453" t="s">
        <v>579</v>
      </c>
      <c r="H13" s="453">
        <v>1</v>
      </c>
      <c r="I13" s="453">
        <v>0</v>
      </c>
      <c r="J13" s="453">
        <v>0</v>
      </c>
      <c r="K13" s="453">
        <v>1</v>
      </c>
      <c r="L13" s="453">
        <v>1</v>
      </c>
      <c r="M13" s="453" t="s">
        <v>714</v>
      </c>
      <c r="N13" s="453" t="s">
        <v>714</v>
      </c>
    </row>
    <row r="14" spans="1:14" ht="24">
      <c r="A14" s="453">
        <v>6</v>
      </c>
      <c r="B14" s="454" t="s">
        <v>704</v>
      </c>
      <c r="C14" s="453" t="s">
        <v>1507</v>
      </c>
      <c r="D14" s="453" t="s">
        <v>581</v>
      </c>
      <c r="E14" s="453" t="s">
        <v>706</v>
      </c>
      <c r="F14" s="453" t="s">
        <v>707</v>
      </c>
      <c r="G14" s="453" t="s">
        <v>580</v>
      </c>
      <c r="H14" s="453">
        <v>1</v>
      </c>
      <c r="I14" s="453">
        <v>0</v>
      </c>
      <c r="J14" s="453">
        <v>0</v>
      </c>
      <c r="K14" s="453">
        <v>1</v>
      </c>
      <c r="L14" s="453">
        <v>1</v>
      </c>
      <c r="M14" s="453" t="s">
        <v>714</v>
      </c>
      <c r="N14" s="453" t="s">
        <v>714</v>
      </c>
    </row>
    <row r="15" spans="1:14" ht="12.75">
      <c r="A15" s="453">
        <v>7</v>
      </c>
      <c r="B15" s="454" t="s">
        <v>582</v>
      </c>
      <c r="C15" s="453" t="s">
        <v>1454</v>
      </c>
      <c r="D15" s="453" t="s">
        <v>583</v>
      </c>
      <c r="E15" s="453" t="s">
        <v>708</v>
      </c>
      <c r="F15" s="453" t="s">
        <v>707</v>
      </c>
      <c r="G15" s="453" t="s">
        <v>580</v>
      </c>
      <c r="H15" s="453">
        <v>82</v>
      </c>
      <c r="I15" s="453">
        <v>0</v>
      </c>
      <c r="J15" s="453">
        <v>0</v>
      </c>
      <c r="K15" s="453">
        <v>76</v>
      </c>
      <c r="L15" s="453">
        <v>76</v>
      </c>
      <c r="M15" s="453" t="s">
        <v>714</v>
      </c>
      <c r="N15" s="453" t="s">
        <v>698</v>
      </c>
    </row>
    <row r="16" spans="1:14" ht="12.75">
      <c r="A16" s="453">
        <v>8</v>
      </c>
      <c r="B16" s="454" t="s">
        <v>584</v>
      </c>
      <c r="C16" s="453" t="s">
        <v>1454</v>
      </c>
      <c r="D16" s="453" t="s">
        <v>585</v>
      </c>
      <c r="E16" s="453" t="s">
        <v>708</v>
      </c>
      <c r="F16" s="453" t="s">
        <v>707</v>
      </c>
      <c r="G16" s="453" t="s">
        <v>579</v>
      </c>
      <c r="H16" s="453">
        <v>89</v>
      </c>
      <c r="I16" s="453">
        <v>0</v>
      </c>
      <c r="J16" s="453">
        <v>0</v>
      </c>
      <c r="K16" s="453" t="s">
        <v>735</v>
      </c>
      <c r="L16" s="453">
        <v>85</v>
      </c>
      <c r="M16" s="453" t="s">
        <v>714</v>
      </c>
      <c r="N16" s="453" t="s">
        <v>698</v>
      </c>
    </row>
    <row r="17" spans="1:14" ht="24">
      <c r="A17" s="453">
        <v>9</v>
      </c>
      <c r="B17" s="454" t="s">
        <v>1599</v>
      </c>
      <c r="C17" s="453" t="s">
        <v>1600</v>
      </c>
      <c r="D17" s="453" t="s">
        <v>586</v>
      </c>
      <c r="E17" s="453" t="s">
        <v>708</v>
      </c>
      <c r="F17" s="453" t="s">
        <v>707</v>
      </c>
      <c r="G17" s="453" t="s">
        <v>579</v>
      </c>
      <c r="H17" s="453">
        <v>168</v>
      </c>
      <c r="I17" s="453">
        <v>0</v>
      </c>
      <c r="J17" s="453">
        <v>0</v>
      </c>
      <c r="K17" s="453">
        <v>163</v>
      </c>
      <c r="L17" s="453">
        <v>163</v>
      </c>
      <c r="M17" s="453" t="s">
        <v>714</v>
      </c>
      <c r="N17" s="453" t="s">
        <v>698</v>
      </c>
    </row>
    <row r="18" spans="1:14" ht="24">
      <c r="A18" s="453">
        <v>10</v>
      </c>
      <c r="B18" s="454" t="s">
        <v>1604</v>
      </c>
      <c r="C18" s="453" t="s">
        <v>1605</v>
      </c>
      <c r="D18" s="453" t="s">
        <v>587</v>
      </c>
      <c r="E18" s="453" t="s">
        <v>708</v>
      </c>
      <c r="F18" s="453" t="s">
        <v>707</v>
      </c>
      <c r="G18" s="453" t="s">
        <v>580</v>
      </c>
      <c r="H18" s="453">
        <v>164</v>
      </c>
      <c r="I18" s="453">
        <v>0</v>
      </c>
      <c r="J18" s="453">
        <v>0</v>
      </c>
      <c r="K18" s="453">
        <v>162</v>
      </c>
      <c r="L18" s="453">
        <v>162</v>
      </c>
      <c r="M18" s="453" t="s">
        <v>715</v>
      </c>
      <c r="N18" s="453" t="s">
        <v>698</v>
      </c>
    </row>
    <row r="19" spans="1:14" ht="24">
      <c r="A19" s="453">
        <v>11</v>
      </c>
      <c r="B19" s="454" t="s">
        <v>1621</v>
      </c>
      <c r="C19" s="453" t="s">
        <v>1622</v>
      </c>
      <c r="D19" s="453" t="s">
        <v>702</v>
      </c>
      <c r="E19" s="453" t="s">
        <v>708</v>
      </c>
      <c r="F19" s="453" t="s">
        <v>707</v>
      </c>
      <c r="G19" s="453" t="s">
        <v>579</v>
      </c>
      <c r="H19" s="453">
        <v>144</v>
      </c>
      <c r="I19" s="453">
        <v>0</v>
      </c>
      <c r="J19" s="453">
        <v>0</v>
      </c>
      <c r="K19" s="453">
        <v>144</v>
      </c>
      <c r="L19" s="453">
        <v>144</v>
      </c>
      <c r="M19" s="453" t="s">
        <v>714</v>
      </c>
      <c r="N19" s="453" t="s">
        <v>698</v>
      </c>
    </row>
    <row r="20" spans="1:14" ht="24">
      <c r="A20" s="453">
        <v>12</v>
      </c>
      <c r="B20" s="454" t="s">
        <v>561</v>
      </c>
      <c r="C20" s="453" t="s">
        <v>562</v>
      </c>
      <c r="D20" s="453" t="s">
        <v>589</v>
      </c>
      <c r="E20" s="453" t="s">
        <v>708</v>
      </c>
      <c r="F20" s="453" t="s">
        <v>707</v>
      </c>
      <c r="G20" s="453" t="s">
        <v>580</v>
      </c>
      <c r="H20" s="453">
        <v>145</v>
      </c>
      <c r="I20" s="453">
        <v>0</v>
      </c>
      <c r="J20" s="453">
        <v>0</v>
      </c>
      <c r="K20" s="453">
        <v>145</v>
      </c>
      <c r="L20" s="453">
        <v>145</v>
      </c>
      <c r="M20" s="453" t="s">
        <v>716</v>
      </c>
      <c r="N20" s="453" t="s">
        <v>698</v>
      </c>
    </row>
    <row r="21" spans="1:14" ht="24">
      <c r="A21" s="453">
        <v>13</v>
      </c>
      <c r="B21" s="454" t="s">
        <v>1533</v>
      </c>
      <c r="C21" s="453" t="s">
        <v>1534</v>
      </c>
      <c r="D21" s="453" t="s">
        <v>590</v>
      </c>
      <c r="E21" s="453" t="s">
        <v>708</v>
      </c>
      <c r="F21" s="453" t="s">
        <v>707</v>
      </c>
      <c r="G21" s="453" t="s">
        <v>579</v>
      </c>
      <c r="H21" s="453">
        <v>178</v>
      </c>
      <c r="I21" s="453">
        <v>0</v>
      </c>
      <c r="J21" s="453">
        <v>0</v>
      </c>
      <c r="K21" s="453">
        <v>166</v>
      </c>
      <c r="L21" s="453">
        <v>166</v>
      </c>
      <c r="M21" s="453" t="s">
        <v>714</v>
      </c>
      <c r="N21" s="453" t="s">
        <v>698</v>
      </c>
    </row>
    <row r="22" spans="1:14" ht="24">
      <c r="A22" s="453">
        <v>14</v>
      </c>
      <c r="B22" s="454" t="s">
        <v>703</v>
      </c>
      <c r="C22" s="453" t="s">
        <v>1586</v>
      </c>
      <c r="D22" s="453" t="s">
        <v>590</v>
      </c>
      <c r="E22" s="453" t="s">
        <v>708</v>
      </c>
      <c r="F22" s="453" t="s">
        <v>707</v>
      </c>
      <c r="G22" s="453" t="s">
        <v>580</v>
      </c>
      <c r="H22" s="453">
        <v>108</v>
      </c>
      <c r="I22" s="453">
        <v>0</v>
      </c>
      <c r="J22" s="453">
        <v>0</v>
      </c>
      <c r="K22" s="453">
        <v>99</v>
      </c>
      <c r="L22" s="453">
        <v>99</v>
      </c>
      <c r="M22" s="453" t="s">
        <v>717</v>
      </c>
      <c r="N22" s="453" t="s">
        <v>698</v>
      </c>
    </row>
    <row r="23" spans="1:14" ht="12.75">
      <c r="A23" s="453">
        <v>15</v>
      </c>
      <c r="B23" s="454" t="s">
        <v>1589</v>
      </c>
      <c r="C23" s="453" t="s">
        <v>1590</v>
      </c>
      <c r="D23" s="453" t="s">
        <v>591</v>
      </c>
      <c r="E23" s="453" t="s">
        <v>708</v>
      </c>
      <c r="F23" s="453" t="s">
        <v>707</v>
      </c>
      <c r="G23" s="453" t="s">
        <v>579</v>
      </c>
      <c r="H23" s="453">
        <v>21</v>
      </c>
      <c r="I23" s="453">
        <v>0</v>
      </c>
      <c r="J23" s="453">
        <v>0</v>
      </c>
      <c r="K23" s="453">
        <v>15</v>
      </c>
      <c r="L23" s="453">
        <v>15</v>
      </c>
      <c r="M23" s="453" t="s">
        <v>714</v>
      </c>
      <c r="N23" s="453" t="s">
        <v>698</v>
      </c>
    </row>
    <row r="24" spans="1:14" ht="24">
      <c r="A24" s="453">
        <v>16</v>
      </c>
      <c r="B24" s="454" t="s">
        <v>592</v>
      </c>
      <c r="C24" s="453" t="s">
        <v>1588</v>
      </c>
      <c r="D24" s="453" t="s">
        <v>590</v>
      </c>
      <c r="E24" s="453" t="s">
        <v>708</v>
      </c>
      <c r="F24" s="453" t="s">
        <v>707</v>
      </c>
      <c r="G24" s="453" t="s">
        <v>580</v>
      </c>
      <c r="H24" s="453">
        <v>28</v>
      </c>
      <c r="I24" s="453">
        <v>11</v>
      </c>
      <c r="J24" s="453">
        <v>1</v>
      </c>
      <c r="K24" s="453">
        <v>24</v>
      </c>
      <c r="L24" s="453">
        <v>24</v>
      </c>
      <c r="M24" s="453" t="s">
        <v>714</v>
      </c>
      <c r="N24" s="453" t="s">
        <v>698</v>
      </c>
    </row>
    <row r="25" spans="1:14" ht="12.75">
      <c r="A25" s="453">
        <v>17</v>
      </c>
      <c r="B25" s="454" t="s">
        <v>1512</v>
      </c>
      <c r="C25" s="453" t="s">
        <v>1513</v>
      </c>
      <c r="D25" s="453" t="s">
        <v>593</v>
      </c>
      <c r="E25" s="453" t="s">
        <v>706</v>
      </c>
      <c r="F25" s="453" t="s">
        <v>707</v>
      </c>
      <c r="G25" s="453" t="s">
        <v>580</v>
      </c>
      <c r="H25" s="453">
        <v>329</v>
      </c>
      <c r="I25" s="453">
        <v>7</v>
      </c>
      <c r="J25" s="453">
        <v>4</v>
      </c>
      <c r="K25" s="453" t="s">
        <v>736</v>
      </c>
      <c r="L25" s="453">
        <v>277</v>
      </c>
      <c r="M25" s="453" t="s">
        <v>717</v>
      </c>
      <c r="N25" s="453" t="s">
        <v>714</v>
      </c>
    </row>
    <row r="26" spans="1:14" ht="12.75">
      <c r="A26" s="453">
        <v>18</v>
      </c>
      <c r="B26" s="454" t="s">
        <v>1508</v>
      </c>
      <c r="C26" s="453" t="s">
        <v>1509</v>
      </c>
      <c r="D26" s="453" t="s">
        <v>594</v>
      </c>
      <c r="E26" s="453" t="s">
        <v>706</v>
      </c>
      <c r="F26" s="453" t="s">
        <v>707</v>
      </c>
      <c r="G26" s="453" t="s">
        <v>580</v>
      </c>
      <c r="H26" s="453">
        <v>61</v>
      </c>
      <c r="I26" s="453">
        <v>1</v>
      </c>
      <c r="J26" s="453">
        <v>1</v>
      </c>
      <c r="K26" s="453" t="s">
        <v>737</v>
      </c>
      <c r="L26" s="453">
        <v>24</v>
      </c>
      <c r="M26" s="453" t="s">
        <v>718</v>
      </c>
      <c r="N26" s="453" t="s">
        <v>714</v>
      </c>
    </row>
    <row r="27" spans="1:14" ht="12.75">
      <c r="A27" s="453">
        <v>19</v>
      </c>
      <c r="B27" s="454" t="s">
        <v>1535</v>
      </c>
      <c r="C27" s="453" t="s">
        <v>1536</v>
      </c>
      <c r="D27" s="453" t="s">
        <v>594</v>
      </c>
      <c r="E27" s="453" t="s">
        <v>706</v>
      </c>
      <c r="F27" s="453" t="s">
        <v>707</v>
      </c>
      <c r="G27" s="453" t="s">
        <v>579</v>
      </c>
      <c r="H27" s="453">
        <v>166</v>
      </c>
      <c r="I27" s="453">
        <v>3</v>
      </c>
      <c r="J27" s="453">
        <v>2</v>
      </c>
      <c r="K27" s="453" t="s">
        <v>738</v>
      </c>
      <c r="L27" s="453">
        <v>122</v>
      </c>
      <c r="M27" s="453" t="s">
        <v>714</v>
      </c>
      <c r="N27" s="453" t="s">
        <v>714</v>
      </c>
    </row>
    <row r="28" spans="1:14" ht="12.75">
      <c r="A28" s="453">
        <v>20</v>
      </c>
      <c r="B28" s="454" t="s">
        <v>1463</v>
      </c>
      <c r="C28" s="453" t="s">
        <v>1464</v>
      </c>
      <c r="D28" s="453" t="s">
        <v>595</v>
      </c>
      <c r="E28" s="453" t="s">
        <v>706</v>
      </c>
      <c r="F28" s="453" t="s">
        <v>707</v>
      </c>
      <c r="G28" s="453" t="s">
        <v>579</v>
      </c>
      <c r="H28" s="453">
        <v>901</v>
      </c>
      <c r="I28" s="453">
        <v>632</v>
      </c>
      <c r="J28" s="453">
        <v>8</v>
      </c>
      <c r="K28" s="453" t="s">
        <v>739</v>
      </c>
      <c r="L28" s="453">
        <v>730</v>
      </c>
      <c r="M28" s="453" t="s">
        <v>714</v>
      </c>
      <c r="N28" s="453" t="s">
        <v>714</v>
      </c>
    </row>
    <row r="29" spans="1:14" ht="12.75">
      <c r="A29" s="453">
        <v>21</v>
      </c>
      <c r="B29" s="454" t="s">
        <v>1516</v>
      </c>
      <c r="C29" s="453" t="s">
        <v>1517</v>
      </c>
      <c r="D29" s="453" t="s">
        <v>596</v>
      </c>
      <c r="E29" s="453" t="s">
        <v>706</v>
      </c>
      <c r="F29" s="453" t="s">
        <v>707</v>
      </c>
      <c r="G29" s="453" t="s">
        <v>580</v>
      </c>
      <c r="H29" s="453">
        <v>93</v>
      </c>
      <c r="I29" s="453">
        <v>3</v>
      </c>
      <c r="J29" s="453">
        <v>2</v>
      </c>
      <c r="K29" s="453" t="s">
        <v>740</v>
      </c>
      <c r="L29" s="453">
        <v>57</v>
      </c>
      <c r="M29" s="453" t="s">
        <v>714</v>
      </c>
      <c r="N29" s="453" t="s">
        <v>714</v>
      </c>
    </row>
    <row r="30" spans="1:14" ht="24">
      <c r="A30" s="453">
        <v>22</v>
      </c>
      <c r="B30" s="454" t="s">
        <v>1539</v>
      </c>
      <c r="C30" s="453" t="s">
        <v>1540</v>
      </c>
      <c r="D30" s="453" t="s">
        <v>597</v>
      </c>
      <c r="E30" s="453" t="s">
        <v>706</v>
      </c>
      <c r="F30" s="453" t="s">
        <v>707</v>
      </c>
      <c r="G30" s="453" t="s">
        <v>580</v>
      </c>
      <c r="H30" s="453">
        <v>242</v>
      </c>
      <c r="I30" s="453">
        <v>0</v>
      </c>
      <c r="J30" s="453">
        <v>0</v>
      </c>
      <c r="K30" s="453" t="s">
        <v>741</v>
      </c>
      <c r="L30" s="453">
        <v>162</v>
      </c>
      <c r="M30" s="453" t="s">
        <v>719</v>
      </c>
      <c r="N30" s="453" t="s">
        <v>714</v>
      </c>
    </row>
    <row r="31" spans="1:14" ht="12.75">
      <c r="A31" s="453">
        <v>23</v>
      </c>
      <c r="B31" s="454" t="s">
        <v>1469</v>
      </c>
      <c r="C31" s="453" t="s">
        <v>1470</v>
      </c>
      <c r="D31" s="453" t="s">
        <v>598</v>
      </c>
      <c r="E31" s="453" t="s">
        <v>709</v>
      </c>
      <c r="F31" s="453" t="s">
        <v>707</v>
      </c>
      <c r="G31" s="453" t="s">
        <v>579</v>
      </c>
      <c r="H31" s="453">
        <v>200</v>
      </c>
      <c r="I31" s="453">
        <v>0</v>
      </c>
      <c r="J31" s="453">
        <v>0</v>
      </c>
      <c r="K31" s="453">
        <v>177</v>
      </c>
      <c r="L31" s="453">
        <v>177</v>
      </c>
      <c r="M31" s="453" t="s">
        <v>714</v>
      </c>
      <c r="N31" s="453" t="s">
        <v>698</v>
      </c>
    </row>
    <row r="32" spans="1:14" ht="24">
      <c r="A32" s="453">
        <v>24</v>
      </c>
      <c r="B32" s="454" t="s">
        <v>1595</v>
      </c>
      <c r="C32" s="453" t="s">
        <v>1596</v>
      </c>
      <c r="D32" s="453" t="s">
        <v>599</v>
      </c>
      <c r="E32" s="453" t="s">
        <v>709</v>
      </c>
      <c r="F32" s="453" t="s">
        <v>707</v>
      </c>
      <c r="G32" s="453" t="s">
        <v>580</v>
      </c>
      <c r="H32" s="453">
        <v>185</v>
      </c>
      <c r="I32" s="453">
        <v>0</v>
      </c>
      <c r="J32" s="453">
        <v>0</v>
      </c>
      <c r="K32" s="453">
        <v>175</v>
      </c>
      <c r="L32" s="453">
        <v>175</v>
      </c>
      <c r="M32" s="453" t="s">
        <v>720</v>
      </c>
      <c r="N32" s="453" t="s">
        <v>698</v>
      </c>
    </row>
    <row r="33" spans="1:14" ht="12.75">
      <c r="A33" s="453">
        <v>25</v>
      </c>
      <c r="B33" s="454" t="s">
        <v>1471</v>
      </c>
      <c r="C33" s="453" t="s">
        <v>1472</v>
      </c>
      <c r="D33" s="453" t="s">
        <v>598</v>
      </c>
      <c r="E33" s="453" t="s">
        <v>709</v>
      </c>
      <c r="F33" s="453" t="s">
        <v>707</v>
      </c>
      <c r="G33" s="453" t="s">
        <v>579</v>
      </c>
      <c r="H33" s="453">
        <v>9</v>
      </c>
      <c r="I33" s="453">
        <v>0</v>
      </c>
      <c r="J33" s="453">
        <v>0</v>
      </c>
      <c r="K33" s="453">
        <v>6</v>
      </c>
      <c r="L33" s="453">
        <v>6</v>
      </c>
      <c r="M33" s="453" t="s">
        <v>714</v>
      </c>
      <c r="N33" s="453" t="s">
        <v>698</v>
      </c>
    </row>
    <row r="34" spans="1:14" ht="24">
      <c r="A34" s="453">
        <v>26</v>
      </c>
      <c r="B34" s="454" t="s">
        <v>1467</v>
      </c>
      <c r="C34" s="453" t="s">
        <v>1468</v>
      </c>
      <c r="D34" s="453" t="s">
        <v>599</v>
      </c>
      <c r="E34" s="453" t="s">
        <v>709</v>
      </c>
      <c r="F34" s="453" t="s">
        <v>707</v>
      </c>
      <c r="G34" s="453" t="s">
        <v>580</v>
      </c>
      <c r="H34" s="453">
        <v>19</v>
      </c>
      <c r="I34" s="453">
        <v>1</v>
      </c>
      <c r="J34" s="453">
        <v>1</v>
      </c>
      <c r="K34" s="453">
        <v>14</v>
      </c>
      <c r="L34" s="453">
        <v>13</v>
      </c>
      <c r="M34" s="453" t="s">
        <v>714</v>
      </c>
      <c r="N34" s="453" t="s">
        <v>698</v>
      </c>
    </row>
    <row r="35" spans="1:14" ht="12.75">
      <c r="A35" s="453">
        <v>27</v>
      </c>
      <c r="B35" s="454" t="s">
        <v>1465</v>
      </c>
      <c r="C35" s="453" t="s">
        <v>1466</v>
      </c>
      <c r="D35" s="453" t="s">
        <v>600</v>
      </c>
      <c r="E35" s="453" t="s">
        <v>706</v>
      </c>
      <c r="F35" s="453" t="s">
        <v>707</v>
      </c>
      <c r="G35" s="453" t="s">
        <v>579</v>
      </c>
      <c r="H35" s="453">
        <v>353</v>
      </c>
      <c r="I35" s="453">
        <v>116</v>
      </c>
      <c r="J35" s="453">
        <v>8</v>
      </c>
      <c r="K35" s="453" t="s">
        <v>742</v>
      </c>
      <c r="L35" s="453">
        <v>235</v>
      </c>
      <c r="M35" s="453" t="s">
        <v>714</v>
      </c>
      <c r="N35" s="453" t="s">
        <v>714</v>
      </c>
    </row>
    <row r="36" spans="1:14" ht="12.75">
      <c r="A36" s="453">
        <v>28</v>
      </c>
      <c r="B36" s="454" t="s">
        <v>1522</v>
      </c>
      <c r="C36" s="453" t="s">
        <v>1523</v>
      </c>
      <c r="D36" s="453" t="s">
        <v>601</v>
      </c>
      <c r="E36" s="453" t="s">
        <v>706</v>
      </c>
      <c r="F36" s="453" t="s">
        <v>707</v>
      </c>
      <c r="G36" s="453" t="s">
        <v>580</v>
      </c>
      <c r="H36" s="453">
        <v>286</v>
      </c>
      <c r="I36" s="453">
        <v>16</v>
      </c>
      <c r="J36" s="453">
        <v>4</v>
      </c>
      <c r="K36" s="453" t="s">
        <v>743</v>
      </c>
      <c r="L36" s="453">
        <v>147</v>
      </c>
      <c r="M36" s="453" t="s">
        <v>721</v>
      </c>
      <c r="N36" s="453" t="s">
        <v>714</v>
      </c>
    </row>
    <row r="37" spans="1:14" ht="12.75">
      <c r="A37" s="453">
        <v>29</v>
      </c>
      <c r="B37" s="454" t="s">
        <v>1457</v>
      </c>
      <c r="C37" s="453" t="s">
        <v>1458</v>
      </c>
      <c r="D37" s="453" t="s">
        <v>588</v>
      </c>
      <c r="E37" s="453" t="s">
        <v>706</v>
      </c>
      <c r="F37" s="453" t="s">
        <v>707</v>
      </c>
      <c r="G37" s="453" t="s">
        <v>579</v>
      </c>
      <c r="H37" s="453">
        <v>452</v>
      </c>
      <c r="I37" s="453">
        <v>230</v>
      </c>
      <c r="J37" s="453">
        <v>8</v>
      </c>
      <c r="K37" s="453" t="s">
        <v>744</v>
      </c>
      <c r="L37" s="453">
        <v>272</v>
      </c>
      <c r="M37" s="453" t="s">
        <v>714</v>
      </c>
      <c r="N37" s="453" t="s">
        <v>714</v>
      </c>
    </row>
    <row r="38" spans="1:14" ht="12.75">
      <c r="A38" s="453">
        <v>30</v>
      </c>
      <c r="B38" s="454" t="s">
        <v>1541</v>
      </c>
      <c r="C38" s="453" t="s">
        <v>1542</v>
      </c>
      <c r="D38" s="453" t="s">
        <v>585</v>
      </c>
      <c r="E38" s="453" t="s">
        <v>706</v>
      </c>
      <c r="F38" s="453" t="s">
        <v>707</v>
      </c>
      <c r="G38" s="453" t="s">
        <v>579</v>
      </c>
      <c r="H38" s="453">
        <v>212</v>
      </c>
      <c r="I38" s="453">
        <v>6</v>
      </c>
      <c r="J38" s="453">
        <v>1</v>
      </c>
      <c r="K38" s="453" t="s">
        <v>745</v>
      </c>
      <c r="L38" s="453">
        <v>138</v>
      </c>
      <c r="M38" s="453" t="s">
        <v>714</v>
      </c>
      <c r="N38" s="453" t="s">
        <v>714</v>
      </c>
    </row>
    <row r="39" spans="1:14" ht="12.75">
      <c r="A39" s="453">
        <v>31</v>
      </c>
      <c r="B39" s="454" t="s">
        <v>1545</v>
      </c>
      <c r="C39" s="453" t="s">
        <v>1546</v>
      </c>
      <c r="D39" s="453" t="s">
        <v>602</v>
      </c>
      <c r="E39" s="453" t="s">
        <v>706</v>
      </c>
      <c r="F39" s="453" t="s">
        <v>707</v>
      </c>
      <c r="G39" s="453" t="s">
        <v>579</v>
      </c>
      <c r="H39" s="453">
        <v>304</v>
      </c>
      <c r="I39" s="453">
        <v>8</v>
      </c>
      <c r="J39" s="453">
        <v>5</v>
      </c>
      <c r="K39" s="453" t="s">
        <v>746</v>
      </c>
      <c r="L39" s="453">
        <v>174</v>
      </c>
      <c r="M39" s="453" t="s">
        <v>714</v>
      </c>
      <c r="N39" s="453" t="s">
        <v>714</v>
      </c>
    </row>
    <row r="40" spans="1:14" ht="12.75">
      <c r="A40" s="453">
        <v>32</v>
      </c>
      <c r="B40" s="454" t="s">
        <v>1526</v>
      </c>
      <c r="C40" s="453" t="s">
        <v>1527</v>
      </c>
      <c r="D40" s="453" t="s">
        <v>585</v>
      </c>
      <c r="E40" s="453" t="s">
        <v>706</v>
      </c>
      <c r="F40" s="453" t="s">
        <v>707</v>
      </c>
      <c r="G40" s="453" t="s">
        <v>580</v>
      </c>
      <c r="H40" s="453">
        <v>247</v>
      </c>
      <c r="I40" s="453">
        <v>5</v>
      </c>
      <c r="J40" s="453">
        <v>3</v>
      </c>
      <c r="K40" s="453" t="s">
        <v>747</v>
      </c>
      <c r="L40" s="453">
        <v>179</v>
      </c>
      <c r="M40" s="453" t="s">
        <v>722</v>
      </c>
      <c r="N40" s="453" t="s">
        <v>714</v>
      </c>
    </row>
    <row r="41" spans="1:14" ht="12.75">
      <c r="A41" s="453">
        <v>33</v>
      </c>
      <c r="B41" s="454" t="s">
        <v>1504</v>
      </c>
      <c r="C41" s="453" t="s">
        <v>1505</v>
      </c>
      <c r="D41" s="453" t="s">
        <v>603</v>
      </c>
      <c r="E41" s="453" t="s">
        <v>706</v>
      </c>
      <c r="F41" s="453" t="s">
        <v>707</v>
      </c>
      <c r="G41" s="453" t="s">
        <v>580</v>
      </c>
      <c r="H41" s="453">
        <v>140</v>
      </c>
      <c r="I41" s="453">
        <v>0</v>
      </c>
      <c r="J41" s="453">
        <v>0</v>
      </c>
      <c r="K41" s="453" t="s">
        <v>748</v>
      </c>
      <c r="L41" s="453">
        <v>113</v>
      </c>
      <c r="M41" s="453" t="s">
        <v>723</v>
      </c>
      <c r="N41" s="453" t="s">
        <v>714</v>
      </c>
    </row>
    <row r="42" spans="1:14" ht="12.75">
      <c r="A42" s="453">
        <v>34</v>
      </c>
      <c r="B42" s="454" t="s">
        <v>1514</v>
      </c>
      <c r="C42" s="453" t="s">
        <v>1515</v>
      </c>
      <c r="D42" s="453" t="s">
        <v>595</v>
      </c>
      <c r="E42" s="453" t="s">
        <v>706</v>
      </c>
      <c r="F42" s="453" t="s">
        <v>707</v>
      </c>
      <c r="G42" s="453" t="s">
        <v>580</v>
      </c>
      <c r="H42" s="453">
        <v>685</v>
      </c>
      <c r="I42" s="453">
        <v>488</v>
      </c>
      <c r="J42" s="453">
        <v>13</v>
      </c>
      <c r="K42" s="453" t="s">
        <v>749</v>
      </c>
      <c r="L42" s="453">
        <v>432</v>
      </c>
      <c r="M42" s="453" t="s">
        <v>724</v>
      </c>
      <c r="N42" s="453" t="s">
        <v>714</v>
      </c>
    </row>
    <row r="43" spans="1:14" ht="12.75">
      <c r="A43" s="453">
        <v>35</v>
      </c>
      <c r="B43" s="454" t="s">
        <v>1543</v>
      </c>
      <c r="C43" s="453" t="s">
        <v>1544</v>
      </c>
      <c r="D43" s="453" t="s">
        <v>605</v>
      </c>
      <c r="E43" s="453" t="s">
        <v>706</v>
      </c>
      <c r="F43" s="453" t="s">
        <v>707</v>
      </c>
      <c r="G43" s="453" t="s">
        <v>580</v>
      </c>
      <c r="H43" s="453">
        <v>38</v>
      </c>
      <c r="I43" s="453">
        <v>2</v>
      </c>
      <c r="J43" s="453">
        <v>1</v>
      </c>
      <c r="K43" s="453" t="s">
        <v>750</v>
      </c>
      <c r="L43" s="453">
        <v>20</v>
      </c>
      <c r="M43" s="453" t="s">
        <v>725</v>
      </c>
      <c r="N43" s="453" t="s">
        <v>714</v>
      </c>
    </row>
    <row r="44" spans="1:14" ht="12.75">
      <c r="A44" s="453">
        <v>36</v>
      </c>
      <c r="B44" s="454" t="s">
        <v>1531</v>
      </c>
      <c r="C44" s="453" t="s">
        <v>1532</v>
      </c>
      <c r="D44" s="453" t="s">
        <v>608</v>
      </c>
      <c r="E44" s="453" t="s">
        <v>706</v>
      </c>
      <c r="F44" s="453" t="s">
        <v>707</v>
      </c>
      <c r="G44" s="453" t="s">
        <v>579</v>
      </c>
      <c r="H44" s="453">
        <v>201</v>
      </c>
      <c r="I44" s="453">
        <v>0</v>
      </c>
      <c r="J44" s="453">
        <v>0</v>
      </c>
      <c r="K44" s="453" t="s">
        <v>751</v>
      </c>
      <c r="L44" s="453">
        <v>167</v>
      </c>
      <c r="M44" s="453" t="s">
        <v>714</v>
      </c>
      <c r="N44" s="453" t="s">
        <v>714</v>
      </c>
    </row>
    <row r="45" spans="1:14" ht="24">
      <c r="A45" s="453">
        <v>37</v>
      </c>
      <c r="B45" s="454" t="s">
        <v>1582</v>
      </c>
      <c r="C45" s="453" t="s">
        <v>1583</v>
      </c>
      <c r="D45" s="453" t="s">
        <v>588</v>
      </c>
      <c r="E45" s="453" t="s">
        <v>706</v>
      </c>
      <c r="F45" s="453" t="s">
        <v>707</v>
      </c>
      <c r="G45" s="453" t="s">
        <v>580</v>
      </c>
      <c r="H45" s="453">
        <v>190</v>
      </c>
      <c r="I45" s="453">
        <v>0</v>
      </c>
      <c r="J45" s="453">
        <v>0</v>
      </c>
      <c r="K45" s="453" t="s">
        <v>752</v>
      </c>
      <c r="L45" s="453">
        <v>154</v>
      </c>
      <c r="M45" s="453" t="s">
        <v>726</v>
      </c>
      <c r="N45" s="453" t="s">
        <v>714</v>
      </c>
    </row>
    <row r="46" spans="1:14" ht="24">
      <c r="A46" s="453">
        <v>38</v>
      </c>
      <c r="B46" s="454" t="s">
        <v>1607</v>
      </c>
      <c r="C46" s="453" t="s">
        <v>1608</v>
      </c>
      <c r="D46" s="453" t="s">
        <v>583</v>
      </c>
      <c r="E46" s="453" t="s">
        <v>706</v>
      </c>
      <c r="F46" s="453" t="s">
        <v>707</v>
      </c>
      <c r="G46" s="453" t="s">
        <v>580</v>
      </c>
      <c r="H46" s="453">
        <v>194</v>
      </c>
      <c r="I46" s="453">
        <v>3</v>
      </c>
      <c r="J46" s="453">
        <v>3</v>
      </c>
      <c r="K46" s="453" t="s">
        <v>753</v>
      </c>
      <c r="L46" s="453">
        <v>153</v>
      </c>
      <c r="M46" s="453" t="s">
        <v>727</v>
      </c>
      <c r="N46" s="453" t="s">
        <v>714</v>
      </c>
    </row>
    <row r="47" spans="1:14" ht="24">
      <c r="A47" s="453">
        <v>39</v>
      </c>
      <c r="B47" s="454" t="s">
        <v>1580</v>
      </c>
      <c r="C47" s="453" t="s">
        <v>1581</v>
      </c>
      <c r="D47" s="453" t="s">
        <v>609</v>
      </c>
      <c r="E47" s="453" t="s">
        <v>706</v>
      </c>
      <c r="F47" s="453" t="s">
        <v>707</v>
      </c>
      <c r="G47" s="453" t="s">
        <v>579</v>
      </c>
      <c r="H47" s="453">
        <v>201</v>
      </c>
      <c r="I47" s="453">
        <v>0</v>
      </c>
      <c r="J47" s="453">
        <v>0</v>
      </c>
      <c r="K47" s="453" t="s">
        <v>754</v>
      </c>
      <c r="L47" s="453">
        <v>144</v>
      </c>
      <c r="M47" s="453" t="s">
        <v>714</v>
      </c>
      <c r="N47" s="453" t="s">
        <v>714</v>
      </c>
    </row>
    <row r="48" spans="1:14" ht="12.75">
      <c r="A48" s="453">
        <v>40</v>
      </c>
      <c r="B48" s="454" t="s">
        <v>1455</v>
      </c>
      <c r="C48" s="453" t="s">
        <v>1456</v>
      </c>
      <c r="D48" s="453" t="s">
        <v>607</v>
      </c>
      <c r="E48" s="453" t="s">
        <v>706</v>
      </c>
      <c r="F48" s="453" t="s">
        <v>707</v>
      </c>
      <c r="G48" s="453" t="s">
        <v>579</v>
      </c>
      <c r="H48" s="453">
        <v>242</v>
      </c>
      <c r="I48" s="453">
        <v>3</v>
      </c>
      <c r="J48" s="453">
        <v>1</v>
      </c>
      <c r="K48" s="453" t="s">
        <v>755</v>
      </c>
      <c r="L48" s="453">
        <v>172</v>
      </c>
      <c r="M48" s="453" t="s">
        <v>714</v>
      </c>
      <c r="N48" s="453" t="s">
        <v>714</v>
      </c>
    </row>
    <row r="49" spans="1:14" ht="24">
      <c r="A49" s="453">
        <v>41</v>
      </c>
      <c r="B49" s="454" t="s">
        <v>1459</v>
      </c>
      <c r="C49" s="453" t="s">
        <v>1460</v>
      </c>
      <c r="D49" s="453" t="s">
        <v>604</v>
      </c>
      <c r="E49" s="453" t="s">
        <v>706</v>
      </c>
      <c r="F49" s="453" t="s">
        <v>707</v>
      </c>
      <c r="G49" s="453" t="s">
        <v>579</v>
      </c>
      <c r="H49" s="453">
        <v>374</v>
      </c>
      <c r="I49" s="453">
        <v>23</v>
      </c>
      <c r="J49" s="453">
        <v>4</v>
      </c>
      <c r="K49" s="453" t="s">
        <v>756</v>
      </c>
      <c r="L49" s="453">
        <v>269</v>
      </c>
      <c r="M49" s="453" t="s">
        <v>714</v>
      </c>
      <c r="N49" s="453" t="s">
        <v>714</v>
      </c>
    </row>
    <row r="50" spans="1:14" ht="12.75">
      <c r="A50" s="453">
        <v>42</v>
      </c>
      <c r="B50" s="454" t="s">
        <v>1619</v>
      </c>
      <c r="C50" s="453" t="s">
        <v>1620</v>
      </c>
      <c r="D50" s="453" t="s">
        <v>606</v>
      </c>
      <c r="E50" s="453" t="s">
        <v>706</v>
      </c>
      <c r="F50" s="453" t="s">
        <v>707</v>
      </c>
      <c r="G50" s="453" t="s">
        <v>580</v>
      </c>
      <c r="H50" s="453">
        <v>68</v>
      </c>
      <c r="I50" s="453">
        <v>0</v>
      </c>
      <c r="J50" s="453">
        <v>0</v>
      </c>
      <c r="K50" s="453" t="s">
        <v>757</v>
      </c>
      <c r="L50" s="453">
        <v>25</v>
      </c>
      <c r="M50" s="453" t="s">
        <v>728</v>
      </c>
      <c r="N50" s="453" t="s">
        <v>714</v>
      </c>
    </row>
    <row r="51" spans="1:14" ht="24">
      <c r="A51" s="453">
        <v>43</v>
      </c>
      <c r="B51" s="454" t="s">
        <v>1475</v>
      </c>
      <c r="C51" s="453" t="s">
        <v>1476</v>
      </c>
      <c r="D51" s="453" t="s">
        <v>610</v>
      </c>
      <c r="E51" s="453" t="s">
        <v>706</v>
      </c>
      <c r="F51" s="453" t="s">
        <v>707</v>
      </c>
      <c r="G51" s="453" t="s">
        <v>579</v>
      </c>
      <c r="H51" s="453">
        <v>228</v>
      </c>
      <c r="I51" s="453">
        <v>6</v>
      </c>
      <c r="J51" s="453">
        <v>4</v>
      </c>
      <c r="K51" s="453" t="s">
        <v>758</v>
      </c>
      <c r="L51" s="453">
        <v>174</v>
      </c>
      <c r="M51" s="453" t="s">
        <v>714</v>
      </c>
      <c r="N51" s="453" t="s">
        <v>714</v>
      </c>
    </row>
    <row r="52" spans="1:14" ht="12.75">
      <c r="A52" s="453">
        <v>44</v>
      </c>
      <c r="B52" s="454" t="s">
        <v>1537</v>
      </c>
      <c r="C52" s="453" t="s">
        <v>1538</v>
      </c>
      <c r="D52" s="453" t="s">
        <v>600</v>
      </c>
      <c r="E52" s="453" t="s">
        <v>706</v>
      </c>
      <c r="F52" s="453" t="s">
        <v>707</v>
      </c>
      <c r="G52" s="453" t="s">
        <v>580</v>
      </c>
      <c r="H52" s="453">
        <v>289</v>
      </c>
      <c r="I52" s="453">
        <v>223</v>
      </c>
      <c r="J52" s="453">
        <v>9</v>
      </c>
      <c r="K52" s="453" t="s">
        <v>759</v>
      </c>
      <c r="L52" s="453">
        <v>150</v>
      </c>
      <c r="M52" s="453" t="s">
        <v>718</v>
      </c>
      <c r="N52" s="453" t="s">
        <v>714</v>
      </c>
    </row>
    <row r="53" spans="1:14" ht="24">
      <c r="A53" s="453">
        <v>45</v>
      </c>
      <c r="B53" s="454" t="s">
        <v>1584</v>
      </c>
      <c r="C53" s="453" t="s">
        <v>1585</v>
      </c>
      <c r="D53" s="453" t="s">
        <v>610</v>
      </c>
      <c r="E53" s="453" t="s">
        <v>706</v>
      </c>
      <c r="F53" s="453" t="s">
        <v>707</v>
      </c>
      <c r="G53" s="453" t="s">
        <v>580</v>
      </c>
      <c r="H53" s="453">
        <v>60</v>
      </c>
      <c r="I53" s="453">
        <v>1</v>
      </c>
      <c r="J53" s="453">
        <v>1</v>
      </c>
      <c r="K53" s="453" t="s">
        <v>760</v>
      </c>
      <c r="L53" s="453">
        <v>37</v>
      </c>
      <c r="M53" s="453" t="s">
        <v>722</v>
      </c>
      <c r="N53" s="453" t="s">
        <v>714</v>
      </c>
    </row>
    <row r="54" spans="1:14" ht="12.75">
      <c r="A54" s="453">
        <v>46</v>
      </c>
      <c r="B54" s="454" t="s">
        <v>1591</v>
      </c>
      <c r="C54" s="453" t="s">
        <v>1592</v>
      </c>
      <c r="D54" s="453" t="s">
        <v>611</v>
      </c>
      <c r="E54" s="453" t="s">
        <v>706</v>
      </c>
      <c r="F54" s="453" t="s">
        <v>707</v>
      </c>
      <c r="G54" s="453" t="s">
        <v>580</v>
      </c>
      <c r="H54" s="453">
        <v>165</v>
      </c>
      <c r="I54" s="453">
        <v>0</v>
      </c>
      <c r="J54" s="453">
        <v>0</v>
      </c>
      <c r="K54" s="453" t="s">
        <v>761</v>
      </c>
      <c r="L54" s="453">
        <v>93</v>
      </c>
      <c r="M54" s="453" t="s">
        <v>722</v>
      </c>
      <c r="N54" s="453" t="s">
        <v>714</v>
      </c>
    </row>
    <row r="55" spans="1:14" ht="12.75">
      <c r="A55" s="453">
        <v>47</v>
      </c>
      <c r="B55" s="454" t="s">
        <v>1593</v>
      </c>
      <c r="C55" s="453" t="s">
        <v>1594</v>
      </c>
      <c r="D55" s="453" t="s">
        <v>612</v>
      </c>
      <c r="E55" s="453" t="s">
        <v>706</v>
      </c>
      <c r="F55" s="453" t="s">
        <v>707</v>
      </c>
      <c r="G55" s="453" t="s">
        <v>579</v>
      </c>
      <c r="H55" s="453">
        <v>93</v>
      </c>
      <c r="I55" s="453">
        <v>1</v>
      </c>
      <c r="J55" s="453">
        <v>1</v>
      </c>
      <c r="K55" s="453" t="s">
        <v>762</v>
      </c>
      <c r="L55" s="453">
        <v>48</v>
      </c>
      <c r="M55" s="453" t="s">
        <v>714</v>
      </c>
      <c r="N55" s="453" t="s">
        <v>714</v>
      </c>
    </row>
    <row r="56" spans="1:14" ht="24">
      <c r="A56" s="453">
        <v>48</v>
      </c>
      <c r="B56" s="454" t="s">
        <v>1578</v>
      </c>
      <c r="C56" s="453" t="s">
        <v>1579</v>
      </c>
      <c r="D56" s="453" t="s">
        <v>612</v>
      </c>
      <c r="E56" s="453" t="s">
        <v>706</v>
      </c>
      <c r="F56" s="453" t="s">
        <v>707</v>
      </c>
      <c r="G56" s="453" t="s">
        <v>580</v>
      </c>
      <c r="H56" s="453">
        <v>69</v>
      </c>
      <c r="I56" s="453">
        <v>0</v>
      </c>
      <c r="J56" s="453">
        <v>0</v>
      </c>
      <c r="K56" s="453">
        <v>43</v>
      </c>
      <c r="L56" s="453">
        <v>43</v>
      </c>
      <c r="M56" s="453" t="s">
        <v>729</v>
      </c>
      <c r="N56" s="453" t="s">
        <v>714</v>
      </c>
    </row>
    <row r="57" spans="1:14" ht="12.75">
      <c r="A57" s="453">
        <v>49</v>
      </c>
      <c r="B57" s="454" t="s">
        <v>1520</v>
      </c>
      <c r="C57" s="453" t="s">
        <v>1521</v>
      </c>
      <c r="D57" s="453" t="s">
        <v>613</v>
      </c>
      <c r="E57" s="453" t="s">
        <v>706</v>
      </c>
      <c r="F57" s="453" t="s">
        <v>707</v>
      </c>
      <c r="G57" s="453" t="s">
        <v>580</v>
      </c>
      <c r="H57" s="453">
        <v>205</v>
      </c>
      <c r="I57" s="453">
        <v>1</v>
      </c>
      <c r="J57" s="453">
        <v>0</v>
      </c>
      <c r="K57" s="453" t="s">
        <v>763</v>
      </c>
      <c r="L57" s="453">
        <v>178</v>
      </c>
      <c r="M57" s="453" t="s">
        <v>719</v>
      </c>
      <c r="N57" s="453" t="s">
        <v>714</v>
      </c>
    </row>
    <row r="58" spans="1:14" ht="12.75">
      <c r="A58" s="453">
        <v>50</v>
      </c>
      <c r="B58" s="454" t="s">
        <v>1479</v>
      </c>
      <c r="C58" s="453" t="s">
        <v>1480</v>
      </c>
      <c r="D58" s="453" t="s">
        <v>613</v>
      </c>
      <c r="E58" s="453" t="s">
        <v>706</v>
      </c>
      <c r="F58" s="453" t="s">
        <v>707</v>
      </c>
      <c r="G58" s="453" t="s">
        <v>579</v>
      </c>
      <c r="H58" s="453">
        <v>353</v>
      </c>
      <c r="I58" s="453">
        <v>214</v>
      </c>
      <c r="J58" s="453">
        <v>1</v>
      </c>
      <c r="K58" s="453" t="s">
        <v>764</v>
      </c>
      <c r="L58" s="453">
        <v>283</v>
      </c>
      <c r="M58" s="453" t="s">
        <v>714</v>
      </c>
      <c r="N58" s="453" t="s">
        <v>714</v>
      </c>
    </row>
    <row r="59" spans="1:14" ht="24">
      <c r="A59" s="453">
        <v>51</v>
      </c>
      <c r="B59" s="454" t="s">
        <v>1547</v>
      </c>
      <c r="C59" s="453" t="s">
        <v>1548</v>
      </c>
      <c r="D59" s="453" t="s">
        <v>603</v>
      </c>
      <c r="E59" s="453" t="s">
        <v>614</v>
      </c>
      <c r="F59" s="453" t="s">
        <v>707</v>
      </c>
      <c r="G59" s="453" t="s">
        <v>580</v>
      </c>
      <c r="H59" s="453">
        <v>16</v>
      </c>
      <c r="I59" s="453">
        <v>0</v>
      </c>
      <c r="J59" s="453">
        <v>0</v>
      </c>
      <c r="K59" s="453">
        <v>14</v>
      </c>
      <c r="L59" s="453">
        <v>14</v>
      </c>
      <c r="M59" s="453" t="s">
        <v>730</v>
      </c>
      <c r="N59" s="453" t="s">
        <v>698</v>
      </c>
    </row>
    <row r="60" spans="1:14" ht="24">
      <c r="A60" s="453">
        <v>52</v>
      </c>
      <c r="B60" s="454" t="s">
        <v>1481</v>
      </c>
      <c r="C60" s="453" t="s">
        <v>1482</v>
      </c>
      <c r="D60" s="453" t="s">
        <v>594</v>
      </c>
      <c r="E60" s="453" t="s">
        <v>614</v>
      </c>
      <c r="F60" s="453" t="s">
        <v>707</v>
      </c>
      <c r="G60" s="453" t="s">
        <v>580</v>
      </c>
      <c r="H60" s="453">
        <v>16</v>
      </c>
      <c r="I60" s="453">
        <v>0</v>
      </c>
      <c r="J60" s="453">
        <v>0</v>
      </c>
      <c r="K60" s="453">
        <v>15</v>
      </c>
      <c r="L60" s="453">
        <v>15</v>
      </c>
      <c r="M60" s="453" t="s">
        <v>718</v>
      </c>
      <c r="N60" s="453" t="s">
        <v>698</v>
      </c>
    </row>
    <row r="61" spans="1:14" ht="12.75">
      <c r="A61" s="453">
        <v>53</v>
      </c>
      <c r="B61" s="454" t="s">
        <v>1561</v>
      </c>
      <c r="C61" s="453" t="s">
        <v>1562</v>
      </c>
      <c r="D61" s="453" t="s">
        <v>596</v>
      </c>
      <c r="E61" s="453" t="s">
        <v>614</v>
      </c>
      <c r="F61" s="453" t="s">
        <v>707</v>
      </c>
      <c r="G61" s="453" t="s">
        <v>580</v>
      </c>
      <c r="H61" s="453">
        <v>20</v>
      </c>
      <c r="I61" s="453">
        <v>0</v>
      </c>
      <c r="J61" s="453">
        <v>0</v>
      </c>
      <c r="K61" s="453">
        <v>19</v>
      </c>
      <c r="L61" s="453">
        <v>19</v>
      </c>
      <c r="M61" s="453" t="s">
        <v>725</v>
      </c>
      <c r="N61" s="453" t="s">
        <v>698</v>
      </c>
    </row>
    <row r="62" spans="1:14" ht="12.75">
      <c r="A62" s="453">
        <v>54</v>
      </c>
      <c r="B62" s="454" t="s">
        <v>1557</v>
      </c>
      <c r="C62" s="453" t="s">
        <v>1558</v>
      </c>
      <c r="D62" s="453" t="s">
        <v>593</v>
      </c>
      <c r="E62" s="453" t="s">
        <v>614</v>
      </c>
      <c r="F62" s="453" t="s">
        <v>707</v>
      </c>
      <c r="G62" s="453" t="s">
        <v>579</v>
      </c>
      <c r="H62" s="453">
        <v>16</v>
      </c>
      <c r="I62" s="453">
        <v>0</v>
      </c>
      <c r="J62" s="453">
        <v>0</v>
      </c>
      <c r="K62" s="453">
        <v>16</v>
      </c>
      <c r="L62" s="453">
        <v>16</v>
      </c>
      <c r="M62" s="453" t="s">
        <v>714</v>
      </c>
      <c r="N62" s="453" t="s">
        <v>698</v>
      </c>
    </row>
    <row r="63" spans="1:14" ht="12.75">
      <c r="A63" s="453">
        <v>55</v>
      </c>
      <c r="B63" s="454" t="s">
        <v>1559</v>
      </c>
      <c r="C63" s="453" t="s">
        <v>1560</v>
      </c>
      <c r="D63" s="453" t="s">
        <v>596</v>
      </c>
      <c r="E63" s="453" t="s">
        <v>614</v>
      </c>
      <c r="F63" s="453" t="s">
        <v>707</v>
      </c>
      <c r="G63" s="453" t="s">
        <v>579</v>
      </c>
      <c r="H63" s="453">
        <v>19</v>
      </c>
      <c r="I63" s="453">
        <v>0</v>
      </c>
      <c r="J63" s="453">
        <v>0</v>
      </c>
      <c r="K63" s="453">
        <v>18</v>
      </c>
      <c r="L63" s="453">
        <v>18</v>
      </c>
      <c r="M63" s="453" t="s">
        <v>714</v>
      </c>
      <c r="N63" s="453" t="s">
        <v>698</v>
      </c>
    </row>
    <row r="64" spans="1:14" ht="24">
      <c r="A64" s="453">
        <v>56</v>
      </c>
      <c r="B64" s="454" t="s">
        <v>1617</v>
      </c>
      <c r="C64" s="453" t="s">
        <v>1618</v>
      </c>
      <c r="D64" s="453" t="s">
        <v>615</v>
      </c>
      <c r="E64" s="453" t="s">
        <v>614</v>
      </c>
      <c r="F64" s="453" t="s">
        <v>707</v>
      </c>
      <c r="G64" s="453" t="s">
        <v>580</v>
      </c>
      <c r="H64" s="453">
        <v>19</v>
      </c>
      <c r="I64" s="453">
        <v>0</v>
      </c>
      <c r="J64" s="453">
        <v>0</v>
      </c>
      <c r="K64" s="453">
        <v>19</v>
      </c>
      <c r="L64" s="453">
        <v>19</v>
      </c>
      <c r="M64" s="453" t="s">
        <v>718</v>
      </c>
      <c r="N64" s="453" t="s">
        <v>698</v>
      </c>
    </row>
    <row r="65" spans="1:14" ht="24">
      <c r="A65" s="453">
        <v>57</v>
      </c>
      <c r="B65" s="454" t="s">
        <v>1485</v>
      </c>
      <c r="C65" s="453" t="s">
        <v>1486</v>
      </c>
      <c r="D65" s="453" t="s">
        <v>616</v>
      </c>
      <c r="E65" s="453" t="s">
        <v>614</v>
      </c>
      <c r="F65" s="453" t="s">
        <v>707</v>
      </c>
      <c r="G65" s="453" t="s">
        <v>580</v>
      </c>
      <c r="H65" s="453">
        <v>17</v>
      </c>
      <c r="I65" s="453">
        <v>0</v>
      </c>
      <c r="J65" s="453">
        <v>0</v>
      </c>
      <c r="K65" s="453">
        <v>15</v>
      </c>
      <c r="L65" s="453">
        <v>15</v>
      </c>
      <c r="M65" s="453" t="s">
        <v>728</v>
      </c>
      <c r="N65" s="453" t="s">
        <v>698</v>
      </c>
    </row>
    <row r="66" spans="1:14" ht="24">
      <c r="A66" s="453">
        <v>58</v>
      </c>
      <c r="B66" s="454" t="s">
        <v>1613</v>
      </c>
      <c r="C66" s="453" t="s">
        <v>1614</v>
      </c>
      <c r="D66" s="453" t="s">
        <v>600</v>
      </c>
      <c r="E66" s="453" t="s">
        <v>614</v>
      </c>
      <c r="F66" s="453" t="s">
        <v>707</v>
      </c>
      <c r="G66" s="453" t="s">
        <v>580</v>
      </c>
      <c r="H66" s="453">
        <v>18</v>
      </c>
      <c r="I66" s="453">
        <v>0</v>
      </c>
      <c r="J66" s="453">
        <v>0</v>
      </c>
      <c r="K66" s="453">
        <v>16</v>
      </c>
      <c r="L66" s="453">
        <v>16</v>
      </c>
      <c r="M66" s="453" t="s">
        <v>725</v>
      </c>
      <c r="N66" s="453" t="s">
        <v>698</v>
      </c>
    </row>
    <row r="67" spans="1:14" ht="24">
      <c r="A67" s="453">
        <v>59</v>
      </c>
      <c r="B67" s="454" t="s">
        <v>1483</v>
      </c>
      <c r="C67" s="453" t="s">
        <v>1484</v>
      </c>
      <c r="D67" s="453" t="s">
        <v>610</v>
      </c>
      <c r="E67" s="453" t="s">
        <v>614</v>
      </c>
      <c r="F67" s="453" t="s">
        <v>707</v>
      </c>
      <c r="G67" s="453" t="s">
        <v>579</v>
      </c>
      <c r="H67" s="453">
        <v>15</v>
      </c>
      <c r="I67" s="453">
        <v>0</v>
      </c>
      <c r="J67" s="453">
        <v>0</v>
      </c>
      <c r="K67" s="453" t="s">
        <v>765</v>
      </c>
      <c r="L67" s="453">
        <v>15</v>
      </c>
      <c r="M67" s="453" t="s">
        <v>714</v>
      </c>
      <c r="N67" s="453" t="s">
        <v>698</v>
      </c>
    </row>
    <row r="68" spans="1:14" ht="24">
      <c r="A68" s="453">
        <v>60</v>
      </c>
      <c r="B68" s="454" t="s">
        <v>1555</v>
      </c>
      <c r="C68" s="453" t="s">
        <v>1556</v>
      </c>
      <c r="D68" s="453" t="s">
        <v>610</v>
      </c>
      <c r="E68" s="453" t="s">
        <v>614</v>
      </c>
      <c r="F68" s="453" t="s">
        <v>707</v>
      </c>
      <c r="G68" s="453" t="s">
        <v>580</v>
      </c>
      <c r="H68" s="453">
        <v>15</v>
      </c>
      <c r="I68" s="453">
        <v>0</v>
      </c>
      <c r="J68" s="453">
        <v>0</v>
      </c>
      <c r="K68" s="453">
        <v>15</v>
      </c>
      <c r="L68" s="453">
        <v>15</v>
      </c>
      <c r="M68" s="453" t="s">
        <v>718</v>
      </c>
      <c r="N68" s="453" t="s">
        <v>698</v>
      </c>
    </row>
    <row r="69" spans="1:14" ht="24">
      <c r="A69" s="453">
        <v>61</v>
      </c>
      <c r="B69" s="454" t="s">
        <v>1602</v>
      </c>
      <c r="C69" s="453" t="s">
        <v>1603</v>
      </c>
      <c r="D69" s="453" t="s">
        <v>605</v>
      </c>
      <c r="E69" s="453" t="s">
        <v>614</v>
      </c>
      <c r="F69" s="453" t="s">
        <v>707</v>
      </c>
      <c r="G69" s="453" t="s">
        <v>580</v>
      </c>
      <c r="H69" s="453">
        <v>17</v>
      </c>
      <c r="I69" s="453">
        <v>0</v>
      </c>
      <c r="J69" s="453">
        <v>0</v>
      </c>
      <c r="K69" s="453">
        <v>17</v>
      </c>
      <c r="L69" s="453">
        <v>17</v>
      </c>
      <c r="M69" s="453" t="s">
        <v>714</v>
      </c>
      <c r="N69" s="453" t="s">
        <v>698</v>
      </c>
    </row>
    <row r="70" spans="1:14" ht="24">
      <c r="A70" s="453">
        <v>62</v>
      </c>
      <c r="B70" s="454" t="s">
        <v>1569</v>
      </c>
      <c r="C70" s="453" t="s">
        <v>1570</v>
      </c>
      <c r="D70" s="453" t="s">
        <v>609</v>
      </c>
      <c r="E70" s="453" t="s">
        <v>614</v>
      </c>
      <c r="F70" s="453" t="s">
        <v>707</v>
      </c>
      <c r="G70" s="453" t="s">
        <v>579</v>
      </c>
      <c r="H70" s="453">
        <v>16</v>
      </c>
      <c r="I70" s="453">
        <v>0</v>
      </c>
      <c r="J70" s="453">
        <v>0</v>
      </c>
      <c r="K70" s="453">
        <v>16</v>
      </c>
      <c r="L70" s="453">
        <v>16</v>
      </c>
      <c r="M70" s="453" t="s">
        <v>714</v>
      </c>
      <c r="N70" s="453" t="s">
        <v>698</v>
      </c>
    </row>
    <row r="71" spans="1:14" ht="24">
      <c r="A71" s="453">
        <v>63</v>
      </c>
      <c r="B71" s="454" t="s">
        <v>1567</v>
      </c>
      <c r="C71" s="453" t="s">
        <v>1568</v>
      </c>
      <c r="D71" s="453" t="s">
        <v>595</v>
      </c>
      <c r="E71" s="453" t="s">
        <v>614</v>
      </c>
      <c r="F71" s="453" t="s">
        <v>707</v>
      </c>
      <c r="G71" s="453" t="s">
        <v>580</v>
      </c>
      <c r="H71" s="453">
        <v>17</v>
      </c>
      <c r="I71" s="453">
        <v>0</v>
      </c>
      <c r="J71" s="453">
        <v>0</v>
      </c>
      <c r="K71" s="453">
        <v>16</v>
      </c>
      <c r="L71" s="453">
        <v>16</v>
      </c>
      <c r="M71" s="453" t="s">
        <v>730</v>
      </c>
      <c r="N71" s="453" t="s">
        <v>698</v>
      </c>
    </row>
    <row r="72" spans="1:14" ht="24">
      <c r="A72" s="453">
        <v>64</v>
      </c>
      <c r="B72" s="454" t="s">
        <v>1565</v>
      </c>
      <c r="C72" s="453" t="s">
        <v>1566</v>
      </c>
      <c r="D72" s="453" t="s">
        <v>611</v>
      </c>
      <c r="E72" s="453" t="s">
        <v>614</v>
      </c>
      <c r="F72" s="453" t="s">
        <v>707</v>
      </c>
      <c r="G72" s="453" t="s">
        <v>579</v>
      </c>
      <c r="H72" s="453">
        <v>15</v>
      </c>
      <c r="I72" s="453">
        <v>0</v>
      </c>
      <c r="J72" s="453">
        <v>0</v>
      </c>
      <c r="K72" s="453">
        <v>14</v>
      </c>
      <c r="L72" s="453">
        <v>14</v>
      </c>
      <c r="M72" s="453" t="s">
        <v>714</v>
      </c>
      <c r="N72" s="453" t="s">
        <v>698</v>
      </c>
    </row>
    <row r="73" spans="1:14" ht="24">
      <c r="A73" s="453">
        <v>65</v>
      </c>
      <c r="B73" s="454" t="s">
        <v>1611</v>
      </c>
      <c r="C73" s="453" t="s">
        <v>1612</v>
      </c>
      <c r="D73" s="453" t="s">
        <v>612</v>
      </c>
      <c r="E73" s="453" t="s">
        <v>614</v>
      </c>
      <c r="F73" s="453" t="s">
        <v>707</v>
      </c>
      <c r="G73" s="453" t="s">
        <v>580</v>
      </c>
      <c r="H73" s="453">
        <v>18</v>
      </c>
      <c r="I73" s="453">
        <v>0</v>
      </c>
      <c r="J73" s="453">
        <v>0</v>
      </c>
      <c r="K73" s="453">
        <v>18</v>
      </c>
      <c r="L73" s="453">
        <v>18</v>
      </c>
      <c r="M73" s="453" t="s">
        <v>728</v>
      </c>
      <c r="N73" s="453" t="s">
        <v>698</v>
      </c>
    </row>
    <row r="74" spans="1:14" ht="36">
      <c r="A74" s="453">
        <v>66</v>
      </c>
      <c r="B74" s="454" t="s">
        <v>1615</v>
      </c>
      <c r="C74" s="453" t="s">
        <v>1616</v>
      </c>
      <c r="D74" s="453" t="s">
        <v>613</v>
      </c>
      <c r="E74" s="453" t="s">
        <v>614</v>
      </c>
      <c r="F74" s="453" t="s">
        <v>707</v>
      </c>
      <c r="G74" s="453" t="s">
        <v>580</v>
      </c>
      <c r="H74" s="453">
        <v>22</v>
      </c>
      <c r="I74" s="453">
        <v>0</v>
      </c>
      <c r="J74" s="453">
        <v>0</v>
      </c>
      <c r="K74" s="453">
        <v>22</v>
      </c>
      <c r="L74" s="453">
        <v>22</v>
      </c>
      <c r="M74" s="453" t="s">
        <v>723</v>
      </c>
      <c r="N74" s="453" t="s">
        <v>698</v>
      </c>
    </row>
    <row r="75" spans="1:14" ht="24">
      <c r="A75" s="453">
        <v>67</v>
      </c>
      <c r="B75" s="454" t="s">
        <v>1487</v>
      </c>
      <c r="C75" s="453" t="s">
        <v>1488</v>
      </c>
      <c r="D75" s="453" t="s">
        <v>602</v>
      </c>
      <c r="E75" s="453" t="s">
        <v>614</v>
      </c>
      <c r="F75" s="453" t="s">
        <v>707</v>
      </c>
      <c r="G75" s="453" t="s">
        <v>579</v>
      </c>
      <c r="H75" s="453">
        <v>5</v>
      </c>
      <c r="I75" s="453">
        <v>0</v>
      </c>
      <c r="J75" s="453">
        <v>0</v>
      </c>
      <c r="K75" s="453">
        <v>0</v>
      </c>
      <c r="L75" s="453">
        <v>0</v>
      </c>
      <c r="M75" s="453" t="s">
        <v>714</v>
      </c>
      <c r="N75" s="453" t="s">
        <v>698</v>
      </c>
    </row>
    <row r="76" spans="1:14" ht="24">
      <c r="A76" s="453">
        <v>68</v>
      </c>
      <c r="B76" s="454" t="s">
        <v>1489</v>
      </c>
      <c r="C76" s="453" t="s">
        <v>1490</v>
      </c>
      <c r="D76" s="453" t="s">
        <v>596</v>
      </c>
      <c r="E76" s="453" t="s">
        <v>614</v>
      </c>
      <c r="F76" s="453" t="s">
        <v>707</v>
      </c>
      <c r="G76" s="453" t="s">
        <v>579</v>
      </c>
      <c r="H76" s="453">
        <v>17</v>
      </c>
      <c r="I76" s="453">
        <v>0</v>
      </c>
      <c r="J76" s="453">
        <v>0</v>
      </c>
      <c r="K76" s="453">
        <v>12</v>
      </c>
      <c r="L76" s="453">
        <v>12</v>
      </c>
      <c r="M76" s="453" t="s">
        <v>714</v>
      </c>
      <c r="N76" s="453" t="s">
        <v>698</v>
      </c>
    </row>
    <row r="77" spans="1:14" ht="24">
      <c r="A77" s="453">
        <v>69</v>
      </c>
      <c r="B77" s="454" t="s">
        <v>1491</v>
      </c>
      <c r="C77" s="453" t="s">
        <v>1492</v>
      </c>
      <c r="D77" s="453" t="s">
        <v>595</v>
      </c>
      <c r="E77" s="453" t="s">
        <v>614</v>
      </c>
      <c r="F77" s="453" t="s">
        <v>707</v>
      </c>
      <c r="G77" s="453" t="s">
        <v>579</v>
      </c>
      <c r="H77" s="453">
        <v>15</v>
      </c>
      <c r="I77" s="453">
        <v>0</v>
      </c>
      <c r="J77" s="453">
        <v>0</v>
      </c>
      <c r="K77" s="453">
        <v>11</v>
      </c>
      <c r="L77" s="453">
        <v>11</v>
      </c>
      <c r="M77" s="453" t="s">
        <v>714</v>
      </c>
      <c r="N77" s="453" t="s">
        <v>698</v>
      </c>
    </row>
    <row r="78" spans="1:14" ht="24">
      <c r="A78" s="453">
        <v>70</v>
      </c>
      <c r="B78" s="454" t="s">
        <v>1493</v>
      </c>
      <c r="C78" s="453" t="s">
        <v>1494</v>
      </c>
      <c r="D78" s="453" t="s">
        <v>603</v>
      </c>
      <c r="E78" s="453" t="s">
        <v>614</v>
      </c>
      <c r="F78" s="453" t="s">
        <v>707</v>
      </c>
      <c r="G78" s="453" t="s">
        <v>579</v>
      </c>
      <c r="H78" s="453">
        <v>15</v>
      </c>
      <c r="I78" s="453">
        <v>0</v>
      </c>
      <c r="J78" s="453">
        <v>0</v>
      </c>
      <c r="K78" s="453">
        <v>13</v>
      </c>
      <c r="L78" s="453">
        <v>13</v>
      </c>
      <c r="M78" s="453" t="s">
        <v>714</v>
      </c>
      <c r="N78" s="453" t="s">
        <v>698</v>
      </c>
    </row>
    <row r="79" spans="1:14" ht="24">
      <c r="A79" s="453">
        <v>71</v>
      </c>
      <c r="B79" s="454" t="s">
        <v>559</v>
      </c>
      <c r="C79" s="453" t="s">
        <v>560</v>
      </c>
      <c r="D79" s="453" t="s">
        <v>615</v>
      </c>
      <c r="E79" s="453" t="s">
        <v>614</v>
      </c>
      <c r="F79" s="453" t="s">
        <v>707</v>
      </c>
      <c r="G79" s="453" t="s">
        <v>579</v>
      </c>
      <c r="H79" s="453">
        <v>14</v>
      </c>
      <c r="I79" s="453">
        <v>0</v>
      </c>
      <c r="J79" s="453">
        <v>0</v>
      </c>
      <c r="K79" s="453">
        <v>12</v>
      </c>
      <c r="L79" s="453">
        <v>12</v>
      </c>
      <c r="M79" s="453" t="s">
        <v>714</v>
      </c>
      <c r="N79" s="453" t="s">
        <v>698</v>
      </c>
    </row>
    <row r="80" spans="1:14" ht="24">
      <c r="A80" s="453">
        <v>72</v>
      </c>
      <c r="B80" s="454" t="s">
        <v>557</v>
      </c>
      <c r="C80" s="453" t="s">
        <v>558</v>
      </c>
      <c r="D80" s="453" t="s">
        <v>613</v>
      </c>
      <c r="E80" s="453" t="s">
        <v>614</v>
      </c>
      <c r="F80" s="453" t="s">
        <v>707</v>
      </c>
      <c r="G80" s="453" t="s">
        <v>579</v>
      </c>
      <c r="H80" s="453">
        <v>14</v>
      </c>
      <c r="I80" s="453">
        <v>0</v>
      </c>
      <c r="J80" s="453">
        <v>0</v>
      </c>
      <c r="K80" s="453">
        <v>8</v>
      </c>
      <c r="L80" s="453">
        <v>8</v>
      </c>
      <c r="M80" s="453" t="s">
        <v>714</v>
      </c>
      <c r="N80" s="453" t="s">
        <v>698</v>
      </c>
    </row>
    <row r="81" spans="1:14" ht="24">
      <c r="A81" s="453">
        <v>73</v>
      </c>
      <c r="B81" s="454" t="s">
        <v>1626</v>
      </c>
      <c r="C81" s="453" t="s">
        <v>1627</v>
      </c>
      <c r="D81" s="453" t="s">
        <v>600</v>
      </c>
      <c r="E81" s="453" t="s">
        <v>614</v>
      </c>
      <c r="F81" s="453" t="s">
        <v>707</v>
      </c>
      <c r="G81" s="453" t="s">
        <v>579</v>
      </c>
      <c r="H81" s="453">
        <v>14</v>
      </c>
      <c r="I81" s="453">
        <v>0</v>
      </c>
      <c r="J81" s="453">
        <v>0</v>
      </c>
      <c r="K81" s="453">
        <v>9</v>
      </c>
      <c r="L81" s="453">
        <v>9</v>
      </c>
      <c r="M81" s="453" t="s">
        <v>714</v>
      </c>
      <c r="N81" s="453" t="s">
        <v>698</v>
      </c>
    </row>
    <row r="82" spans="1:14" ht="24">
      <c r="A82" s="453">
        <v>74</v>
      </c>
      <c r="B82" s="454" t="s">
        <v>553</v>
      </c>
      <c r="C82" s="453" t="s">
        <v>554</v>
      </c>
      <c r="D82" s="453" t="s">
        <v>606</v>
      </c>
      <c r="E82" s="453" t="s">
        <v>614</v>
      </c>
      <c r="F82" s="453" t="s">
        <v>707</v>
      </c>
      <c r="G82" s="453" t="s">
        <v>579</v>
      </c>
      <c r="H82" s="453">
        <v>13</v>
      </c>
      <c r="I82" s="453">
        <v>0</v>
      </c>
      <c r="J82" s="453">
        <v>0</v>
      </c>
      <c r="K82" s="453">
        <v>2</v>
      </c>
      <c r="L82" s="453">
        <v>2</v>
      </c>
      <c r="M82" s="453" t="s">
        <v>714</v>
      </c>
      <c r="N82" s="453" t="s">
        <v>698</v>
      </c>
    </row>
    <row r="83" spans="1:14" ht="24">
      <c r="A83" s="453">
        <v>75</v>
      </c>
      <c r="B83" s="454" t="s">
        <v>1624</v>
      </c>
      <c r="C83" s="453" t="s">
        <v>1625</v>
      </c>
      <c r="D83" s="453" t="s">
        <v>593</v>
      </c>
      <c r="E83" s="453" t="s">
        <v>614</v>
      </c>
      <c r="F83" s="453" t="s">
        <v>707</v>
      </c>
      <c r="G83" s="453" t="s">
        <v>579</v>
      </c>
      <c r="H83" s="453">
        <v>13</v>
      </c>
      <c r="I83" s="453">
        <v>0</v>
      </c>
      <c r="J83" s="453">
        <v>0</v>
      </c>
      <c r="K83" s="453">
        <v>11</v>
      </c>
      <c r="L83" s="453">
        <v>11</v>
      </c>
      <c r="M83" s="453" t="s">
        <v>714</v>
      </c>
      <c r="N83" s="453" t="s">
        <v>698</v>
      </c>
    </row>
    <row r="84" spans="1:14" ht="24">
      <c r="A84" s="453">
        <v>76</v>
      </c>
      <c r="B84" s="454" t="s">
        <v>555</v>
      </c>
      <c r="C84" s="453" t="s">
        <v>556</v>
      </c>
      <c r="D84" s="453" t="s">
        <v>612</v>
      </c>
      <c r="E84" s="453" t="s">
        <v>614</v>
      </c>
      <c r="F84" s="453" t="s">
        <v>707</v>
      </c>
      <c r="G84" s="453" t="s">
        <v>579</v>
      </c>
      <c r="H84" s="453">
        <v>14</v>
      </c>
      <c r="I84" s="453">
        <v>0</v>
      </c>
      <c r="J84" s="453">
        <v>0</v>
      </c>
      <c r="K84" s="453">
        <v>14</v>
      </c>
      <c r="L84" s="453">
        <v>14</v>
      </c>
      <c r="M84" s="453" t="s">
        <v>714</v>
      </c>
      <c r="N84" s="453" t="s">
        <v>698</v>
      </c>
    </row>
    <row r="85" spans="1:14" ht="24">
      <c r="A85" s="453">
        <v>77</v>
      </c>
      <c r="B85" s="454" t="s">
        <v>1628</v>
      </c>
      <c r="C85" s="453" t="s">
        <v>1629</v>
      </c>
      <c r="D85" s="453" t="s">
        <v>616</v>
      </c>
      <c r="E85" s="453" t="s">
        <v>614</v>
      </c>
      <c r="F85" s="453" t="s">
        <v>707</v>
      </c>
      <c r="G85" s="453" t="s">
        <v>579</v>
      </c>
      <c r="H85" s="453">
        <v>14</v>
      </c>
      <c r="I85" s="453">
        <v>0</v>
      </c>
      <c r="J85" s="453">
        <v>0</v>
      </c>
      <c r="K85" s="453">
        <v>9</v>
      </c>
      <c r="L85" s="453">
        <v>9</v>
      </c>
      <c r="M85" s="453" t="s">
        <v>714</v>
      </c>
      <c r="N85" s="453" t="s">
        <v>698</v>
      </c>
    </row>
    <row r="86" spans="1:14" ht="12.75">
      <c r="A86" s="453">
        <v>78</v>
      </c>
      <c r="B86" s="454" t="s">
        <v>1524</v>
      </c>
      <c r="C86" s="453" t="s">
        <v>1525</v>
      </c>
      <c r="D86" s="453" t="s">
        <v>615</v>
      </c>
      <c r="E86" s="453" t="s">
        <v>706</v>
      </c>
      <c r="F86" s="453" t="s">
        <v>707</v>
      </c>
      <c r="G86" s="453" t="s">
        <v>580</v>
      </c>
      <c r="H86" s="453">
        <v>361</v>
      </c>
      <c r="I86" s="453">
        <v>0</v>
      </c>
      <c r="J86" s="453">
        <v>0</v>
      </c>
      <c r="K86" s="453" t="s">
        <v>766</v>
      </c>
      <c r="L86" s="453">
        <v>172</v>
      </c>
      <c r="M86" s="453" t="s">
        <v>731</v>
      </c>
      <c r="N86" s="453" t="s">
        <v>714</v>
      </c>
    </row>
    <row r="87" spans="1:14" ht="12.75">
      <c r="A87" s="453">
        <v>79</v>
      </c>
      <c r="B87" s="454" t="s">
        <v>1495</v>
      </c>
      <c r="C87" s="453" t="s">
        <v>1496</v>
      </c>
      <c r="D87" s="453" t="s">
        <v>615</v>
      </c>
      <c r="E87" s="453" t="s">
        <v>706</v>
      </c>
      <c r="F87" s="453" t="s">
        <v>707</v>
      </c>
      <c r="G87" s="453" t="s">
        <v>579</v>
      </c>
      <c r="H87" s="453">
        <v>47</v>
      </c>
      <c r="I87" s="453">
        <v>1</v>
      </c>
      <c r="J87" s="453">
        <v>1</v>
      </c>
      <c r="K87" s="453" t="s">
        <v>767</v>
      </c>
      <c r="L87" s="453">
        <v>33</v>
      </c>
      <c r="M87" s="453" t="s">
        <v>714</v>
      </c>
      <c r="N87" s="453" t="s">
        <v>714</v>
      </c>
    </row>
    <row r="88" spans="1:14" ht="36">
      <c r="A88" s="453">
        <v>80</v>
      </c>
      <c r="B88" s="454" t="s">
        <v>1553</v>
      </c>
      <c r="C88" s="453" t="s">
        <v>1554</v>
      </c>
      <c r="D88" s="453" t="s">
        <v>597</v>
      </c>
      <c r="E88" s="453" t="s">
        <v>614</v>
      </c>
      <c r="F88" s="453" t="s">
        <v>707</v>
      </c>
      <c r="G88" s="453" t="s">
        <v>579</v>
      </c>
      <c r="H88" s="453">
        <v>25</v>
      </c>
      <c r="I88" s="453">
        <v>0</v>
      </c>
      <c r="J88" s="453">
        <v>0</v>
      </c>
      <c r="K88" s="453">
        <v>25</v>
      </c>
      <c r="L88" s="453">
        <v>25</v>
      </c>
      <c r="M88" s="453" t="s">
        <v>714</v>
      </c>
      <c r="N88" s="453" t="s">
        <v>698</v>
      </c>
    </row>
    <row r="89" spans="1:14" ht="12.75">
      <c r="A89" s="453">
        <v>81</v>
      </c>
      <c r="B89" s="454" t="s">
        <v>1571</v>
      </c>
      <c r="C89" s="453" t="s">
        <v>1572</v>
      </c>
      <c r="D89" s="453" t="s">
        <v>617</v>
      </c>
      <c r="E89" s="453" t="s">
        <v>614</v>
      </c>
      <c r="F89" s="453" t="s">
        <v>707</v>
      </c>
      <c r="G89" s="453" t="s">
        <v>580</v>
      </c>
      <c r="H89" s="453">
        <v>15</v>
      </c>
      <c r="I89" s="453">
        <v>0</v>
      </c>
      <c r="J89" s="453">
        <v>0</v>
      </c>
      <c r="K89" s="453">
        <v>14</v>
      </c>
      <c r="L89" s="453">
        <v>14</v>
      </c>
      <c r="M89" s="453" t="s">
        <v>732</v>
      </c>
      <c r="N89" s="453" t="s">
        <v>698</v>
      </c>
    </row>
    <row r="90" spans="1:14" ht="24">
      <c r="A90" s="453">
        <v>82</v>
      </c>
      <c r="B90" s="454" t="s">
        <v>1573</v>
      </c>
      <c r="C90" s="453" t="s">
        <v>1574</v>
      </c>
      <c r="D90" s="453" t="s">
        <v>604</v>
      </c>
      <c r="E90" s="453" t="s">
        <v>614</v>
      </c>
      <c r="F90" s="453" t="s">
        <v>707</v>
      </c>
      <c r="G90" s="453" t="s">
        <v>579</v>
      </c>
      <c r="H90" s="453">
        <v>26</v>
      </c>
      <c r="I90" s="453">
        <v>0</v>
      </c>
      <c r="J90" s="453">
        <v>0</v>
      </c>
      <c r="K90" s="453">
        <v>24</v>
      </c>
      <c r="L90" s="453">
        <v>23</v>
      </c>
      <c r="M90" s="453" t="s">
        <v>714</v>
      </c>
      <c r="N90" s="453" t="s">
        <v>698</v>
      </c>
    </row>
    <row r="91" spans="1:14" ht="12.75">
      <c r="A91" s="453">
        <v>83</v>
      </c>
      <c r="B91" s="454" t="s">
        <v>1549</v>
      </c>
      <c r="C91" s="453" t="s">
        <v>1550</v>
      </c>
      <c r="D91" s="453" t="s">
        <v>618</v>
      </c>
      <c r="E91" s="453" t="s">
        <v>614</v>
      </c>
      <c r="F91" s="453" t="s">
        <v>707</v>
      </c>
      <c r="G91" s="453" t="s">
        <v>580</v>
      </c>
      <c r="H91" s="453">
        <v>16</v>
      </c>
      <c r="I91" s="453">
        <v>0</v>
      </c>
      <c r="J91" s="453">
        <v>0</v>
      </c>
      <c r="K91" s="453">
        <v>14</v>
      </c>
      <c r="L91" s="453">
        <v>14</v>
      </c>
      <c r="M91" s="453" t="s">
        <v>714</v>
      </c>
      <c r="N91" s="453" t="s">
        <v>698</v>
      </c>
    </row>
    <row r="92" spans="1:14" ht="12.75">
      <c r="A92" s="453">
        <v>84</v>
      </c>
      <c r="B92" s="454" t="s">
        <v>1549</v>
      </c>
      <c r="C92" s="453" t="s">
        <v>1550</v>
      </c>
      <c r="D92" s="453" t="s">
        <v>618</v>
      </c>
      <c r="E92" s="453" t="s">
        <v>614</v>
      </c>
      <c r="F92" s="453" t="s">
        <v>707</v>
      </c>
      <c r="G92" s="453" t="s">
        <v>579</v>
      </c>
      <c r="H92" s="453">
        <v>25</v>
      </c>
      <c r="I92" s="453">
        <v>0</v>
      </c>
      <c r="J92" s="453">
        <v>0</v>
      </c>
      <c r="K92" s="453">
        <v>25</v>
      </c>
      <c r="L92" s="453">
        <v>25</v>
      </c>
      <c r="M92" s="453" t="s">
        <v>714</v>
      </c>
      <c r="N92" s="453" t="s">
        <v>698</v>
      </c>
    </row>
    <row r="93" spans="1:14" ht="12.75">
      <c r="A93" s="453">
        <v>85</v>
      </c>
      <c r="B93" s="454" t="s">
        <v>1563</v>
      </c>
      <c r="C93" s="453" t="s">
        <v>1564</v>
      </c>
      <c r="D93" s="453" t="s">
        <v>602</v>
      </c>
      <c r="E93" s="453" t="s">
        <v>614</v>
      </c>
      <c r="F93" s="453" t="s">
        <v>707</v>
      </c>
      <c r="G93" s="453" t="s">
        <v>580</v>
      </c>
      <c r="H93" s="453">
        <v>9</v>
      </c>
      <c r="I93" s="453">
        <v>0</v>
      </c>
      <c r="J93" s="453">
        <v>0</v>
      </c>
      <c r="K93" s="453">
        <v>0</v>
      </c>
      <c r="L93" s="453">
        <v>0</v>
      </c>
      <c r="M93" s="453" t="s">
        <v>725</v>
      </c>
      <c r="N93" s="453" t="s">
        <v>698</v>
      </c>
    </row>
    <row r="94" spans="1:14" ht="24">
      <c r="A94" s="453">
        <v>86</v>
      </c>
      <c r="B94" s="454" t="s">
        <v>1609</v>
      </c>
      <c r="C94" s="453" t="s">
        <v>1610</v>
      </c>
      <c r="D94" s="453" t="s">
        <v>597</v>
      </c>
      <c r="E94" s="453" t="s">
        <v>614</v>
      </c>
      <c r="F94" s="453" t="s">
        <v>707</v>
      </c>
      <c r="G94" s="453" t="s">
        <v>580</v>
      </c>
      <c r="H94" s="453">
        <v>15</v>
      </c>
      <c r="I94" s="453">
        <v>0</v>
      </c>
      <c r="J94" s="453">
        <v>0</v>
      </c>
      <c r="K94" s="453">
        <v>14</v>
      </c>
      <c r="L94" s="453">
        <v>14</v>
      </c>
      <c r="M94" s="453" t="s">
        <v>729</v>
      </c>
      <c r="N94" s="453" t="s">
        <v>698</v>
      </c>
    </row>
    <row r="95" spans="1:14" ht="12.75">
      <c r="A95" s="453">
        <v>87</v>
      </c>
      <c r="B95" s="454" t="s">
        <v>1551</v>
      </c>
      <c r="C95" s="453" t="s">
        <v>1552</v>
      </c>
      <c r="D95" s="453" t="s">
        <v>618</v>
      </c>
      <c r="E95" s="453" t="s">
        <v>614</v>
      </c>
      <c r="F95" s="453" t="s">
        <v>707</v>
      </c>
      <c r="G95" s="453" t="s">
        <v>579</v>
      </c>
      <c r="H95" s="453">
        <v>25</v>
      </c>
      <c r="I95" s="453">
        <v>0</v>
      </c>
      <c r="J95" s="453">
        <v>0</v>
      </c>
      <c r="K95" s="453">
        <v>25</v>
      </c>
      <c r="L95" s="453">
        <v>25</v>
      </c>
      <c r="M95" s="453" t="s">
        <v>714</v>
      </c>
      <c r="N95" s="453" t="s">
        <v>698</v>
      </c>
    </row>
    <row r="96" spans="1:14" ht="12.75">
      <c r="A96" s="453">
        <v>88</v>
      </c>
      <c r="B96" s="454" t="s">
        <v>1499</v>
      </c>
      <c r="C96" s="453" t="s">
        <v>1500</v>
      </c>
      <c r="D96" s="453" t="s">
        <v>619</v>
      </c>
      <c r="E96" s="453" t="s">
        <v>706</v>
      </c>
      <c r="F96" s="453" t="s">
        <v>707</v>
      </c>
      <c r="G96" s="453" t="s">
        <v>579</v>
      </c>
      <c r="H96" s="453">
        <v>169</v>
      </c>
      <c r="I96" s="453">
        <v>1</v>
      </c>
      <c r="J96" s="453">
        <v>1</v>
      </c>
      <c r="K96" s="453" t="s">
        <v>768</v>
      </c>
      <c r="L96" s="453">
        <v>154</v>
      </c>
      <c r="M96" s="453" t="s">
        <v>714</v>
      </c>
      <c r="N96" s="453" t="s">
        <v>714</v>
      </c>
    </row>
    <row r="97" spans="1:14" ht="12.75">
      <c r="A97" s="453">
        <v>89</v>
      </c>
      <c r="B97" s="454" t="s">
        <v>1597</v>
      </c>
      <c r="C97" s="453" t="s">
        <v>1598</v>
      </c>
      <c r="D97" s="453" t="s">
        <v>619</v>
      </c>
      <c r="E97" s="453" t="s">
        <v>706</v>
      </c>
      <c r="F97" s="453" t="s">
        <v>707</v>
      </c>
      <c r="G97" s="453" t="s">
        <v>580</v>
      </c>
      <c r="H97" s="453">
        <v>135</v>
      </c>
      <c r="I97" s="453">
        <v>0</v>
      </c>
      <c r="J97" s="453">
        <v>0</v>
      </c>
      <c r="K97" s="453" t="s">
        <v>769</v>
      </c>
      <c r="L97" s="453">
        <v>127</v>
      </c>
      <c r="M97" s="453" t="s">
        <v>714</v>
      </c>
      <c r="N97" s="453" t="s">
        <v>714</v>
      </c>
    </row>
    <row r="98" spans="1:14" ht="24">
      <c r="A98" s="453">
        <v>90</v>
      </c>
      <c r="B98" s="454" t="s">
        <v>1473</v>
      </c>
      <c r="C98" s="453" t="s">
        <v>1474</v>
      </c>
      <c r="D98" s="453" t="s">
        <v>620</v>
      </c>
      <c r="E98" s="453" t="s">
        <v>706</v>
      </c>
      <c r="F98" s="453" t="s">
        <v>707</v>
      </c>
      <c r="G98" s="453" t="s">
        <v>579</v>
      </c>
      <c r="H98" s="453">
        <v>226</v>
      </c>
      <c r="I98" s="453">
        <v>1</v>
      </c>
      <c r="J98" s="453">
        <v>1</v>
      </c>
      <c r="K98" s="453" t="s">
        <v>770</v>
      </c>
      <c r="L98" s="453">
        <v>151</v>
      </c>
      <c r="M98" s="453" t="s">
        <v>714</v>
      </c>
      <c r="N98" s="453" t="s">
        <v>714</v>
      </c>
    </row>
    <row r="99" spans="1:14" ht="12.75">
      <c r="A99" s="453">
        <v>91</v>
      </c>
      <c r="B99" s="454" t="s">
        <v>1477</v>
      </c>
      <c r="C99" s="453" t="s">
        <v>1478</v>
      </c>
      <c r="D99" s="453" t="s">
        <v>616</v>
      </c>
      <c r="E99" s="453" t="s">
        <v>706</v>
      </c>
      <c r="F99" s="453" t="s">
        <v>707</v>
      </c>
      <c r="G99" s="453" t="s">
        <v>579</v>
      </c>
      <c r="H99" s="453">
        <v>211</v>
      </c>
      <c r="I99" s="453">
        <v>10</v>
      </c>
      <c r="J99" s="453">
        <v>4</v>
      </c>
      <c r="K99" s="453" t="s">
        <v>771</v>
      </c>
      <c r="L99" s="453">
        <v>158</v>
      </c>
      <c r="M99" s="453" t="s">
        <v>714</v>
      </c>
      <c r="N99" s="453" t="s">
        <v>714</v>
      </c>
    </row>
    <row r="100" spans="1:14" ht="24">
      <c r="A100" s="453">
        <v>92</v>
      </c>
      <c r="B100" s="454" t="s">
        <v>1518</v>
      </c>
      <c r="C100" s="453" t="s">
        <v>1519</v>
      </c>
      <c r="D100" s="453" t="s">
        <v>616</v>
      </c>
      <c r="E100" s="453" t="s">
        <v>706</v>
      </c>
      <c r="F100" s="453" t="s">
        <v>707</v>
      </c>
      <c r="G100" s="453" t="s">
        <v>580</v>
      </c>
      <c r="H100" s="453">
        <v>133</v>
      </c>
      <c r="I100" s="453">
        <v>3</v>
      </c>
      <c r="J100" s="453">
        <v>2</v>
      </c>
      <c r="K100" s="453" t="s">
        <v>772</v>
      </c>
      <c r="L100" s="453">
        <v>76</v>
      </c>
      <c r="M100" s="453" t="s">
        <v>733</v>
      </c>
      <c r="N100" s="453" t="s">
        <v>714</v>
      </c>
    </row>
    <row r="101" spans="1:14" ht="12.75">
      <c r="A101" s="453">
        <v>93</v>
      </c>
      <c r="B101" s="454" t="s">
        <v>1461</v>
      </c>
      <c r="C101" s="453" t="s">
        <v>1462</v>
      </c>
      <c r="D101" s="453" t="s">
        <v>603</v>
      </c>
      <c r="E101" s="453" t="s">
        <v>706</v>
      </c>
      <c r="F101" s="453" t="s">
        <v>707</v>
      </c>
      <c r="G101" s="453" t="s">
        <v>579</v>
      </c>
      <c r="H101" s="453">
        <v>220</v>
      </c>
      <c r="I101" s="453">
        <v>7</v>
      </c>
      <c r="J101" s="453">
        <v>3</v>
      </c>
      <c r="K101" s="453" t="s">
        <v>773</v>
      </c>
      <c r="L101" s="453">
        <v>172</v>
      </c>
      <c r="M101" s="453" t="s">
        <v>714</v>
      </c>
      <c r="N101" s="453" t="s">
        <v>714</v>
      </c>
    </row>
    <row r="102" spans="1:14" ht="12.75">
      <c r="A102" s="453">
        <v>94</v>
      </c>
      <c r="B102" s="454" t="s">
        <v>1510</v>
      </c>
      <c r="C102" s="453" t="s">
        <v>1511</v>
      </c>
      <c r="D102" s="453" t="s">
        <v>618</v>
      </c>
      <c r="E102" s="453" t="s">
        <v>706</v>
      </c>
      <c r="F102" s="453" t="s">
        <v>707</v>
      </c>
      <c r="G102" s="453" t="s">
        <v>579</v>
      </c>
      <c r="H102" s="453">
        <v>218</v>
      </c>
      <c r="I102" s="453">
        <v>2</v>
      </c>
      <c r="J102" s="453">
        <v>1</v>
      </c>
      <c r="K102" s="453" t="s">
        <v>774</v>
      </c>
      <c r="L102" s="453">
        <v>141</v>
      </c>
      <c r="M102" s="453" t="s">
        <v>722</v>
      </c>
      <c r="N102" s="453" t="s">
        <v>714</v>
      </c>
    </row>
    <row r="103" spans="1:14" ht="12.75">
      <c r="A103" s="453">
        <v>95</v>
      </c>
      <c r="B103" s="454" t="s">
        <v>1497</v>
      </c>
      <c r="C103" s="453" t="s">
        <v>1498</v>
      </c>
      <c r="D103" s="453" t="s">
        <v>617</v>
      </c>
      <c r="E103" s="453" t="s">
        <v>706</v>
      </c>
      <c r="F103" s="453" t="s">
        <v>707</v>
      </c>
      <c r="G103" s="453" t="s">
        <v>580</v>
      </c>
      <c r="H103" s="453">
        <v>365</v>
      </c>
      <c r="I103" s="453">
        <v>1</v>
      </c>
      <c r="J103" s="453">
        <v>1</v>
      </c>
      <c r="K103" s="453" t="s">
        <v>775</v>
      </c>
      <c r="L103" s="453">
        <v>280</v>
      </c>
      <c r="M103" s="453" t="s">
        <v>734</v>
      </c>
      <c r="N103" s="453" t="s">
        <v>714</v>
      </c>
    </row>
    <row r="104" spans="1:14" ht="12.75">
      <c r="A104" s="455"/>
      <c r="B104" s="455"/>
      <c r="C104" s="455"/>
      <c r="D104" s="455"/>
      <c r="E104" s="455"/>
      <c r="F104" s="456"/>
      <c r="G104" s="456"/>
      <c r="H104" s="455"/>
      <c r="I104" s="455"/>
      <c r="J104" s="455"/>
      <c r="K104" s="456"/>
      <c r="L104" s="455"/>
      <c r="M104" s="455"/>
      <c r="N104" s="455"/>
    </row>
    <row r="105" spans="1:14" ht="18" customHeight="1">
      <c r="A105" s="583"/>
      <c r="B105" s="574"/>
      <c r="C105" s="574"/>
      <c r="D105" s="574"/>
      <c r="E105" s="574"/>
      <c r="F105" s="574"/>
      <c r="G105" s="574"/>
      <c r="H105" s="574"/>
      <c r="I105" s="574"/>
      <c r="J105" s="574"/>
      <c r="K105" s="574"/>
      <c r="L105" s="574"/>
      <c r="M105" s="574"/>
      <c r="N105" s="574"/>
    </row>
    <row r="106" ht="409.5" customHeight="1" hidden="1"/>
    <row r="107" spans="1:16" s="139" customFormat="1" ht="49.5" customHeight="1">
      <c r="A107" s="136" t="s">
        <v>959</v>
      </c>
      <c r="B107" s="582" t="s">
        <v>1347</v>
      </c>
      <c r="C107" s="582"/>
      <c r="D107" s="582"/>
      <c r="E107" s="582"/>
      <c r="F107" s="582"/>
      <c r="G107" s="582"/>
      <c r="H107" s="582"/>
      <c r="I107" s="582"/>
      <c r="J107" s="582"/>
      <c r="K107" s="582"/>
      <c r="L107" s="582"/>
      <c r="M107" s="582"/>
      <c r="N107" s="582"/>
      <c r="O107" s="137"/>
      <c r="P107" s="138"/>
    </row>
    <row r="108" spans="1:16" s="139" customFormat="1" ht="49.5" customHeight="1">
      <c r="A108" s="136" t="s">
        <v>961</v>
      </c>
      <c r="B108" s="582" t="s">
        <v>1348</v>
      </c>
      <c r="C108" s="582"/>
      <c r="D108" s="582"/>
      <c r="E108" s="582"/>
      <c r="F108" s="582"/>
      <c r="G108" s="582"/>
      <c r="H108" s="582"/>
      <c r="I108" s="582"/>
      <c r="J108" s="582"/>
      <c r="K108" s="582"/>
      <c r="L108" s="582"/>
      <c r="M108" s="582"/>
      <c r="N108" s="582"/>
      <c r="O108" s="137"/>
      <c r="P108" s="138"/>
    </row>
    <row r="109" spans="1:16" s="139" customFormat="1" ht="49.5" customHeight="1">
      <c r="A109" s="136" t="s">
        <v>962</v>
      </c>
      <c r="B109" s="582" t="s">
        <v>990</v>
      </c>
      <c r="C109" s="582"/>
      <c r="D109" s="582"/>
      <c r="E109" s="582"/>
      <c r="F109" s="582"/>
      <c r="G109" s="582"/>
      <c r="H109" s="582"/>
      <c r="I109" s="582"/>
      <c r="J109" s="582"/>
      <c r="K109" s="582"/>
      <c r="L109" s="582"/>
      <c r="M109" s="582"/>
      <c r="N109" s="582"/>
      <c r="O109" s="137"/>
      <c r="P109" s="138"/>
    </row>
    <row r="110" spans="1:16" s="139" customFormat="1" ht="49.5" customHeight="1">
      <c r="A110" s="136" t="s">
        <v>964</v>
      </c>
      <c r="B110" s="582" t="s">
        <v>1195</v>
      </c>
      <c r="C110" s="582"/>
      <c r="D110" s="582"/>
      <c r="E110" s="582"/>
      <c r="F110" s="582"/>
      <c r="G110" s="582"/>
      <c r="H110" s="582"/>
      <c r="I110" s="582"/>
      <c r="J110" s="582"/>
      <c r="K110" s="582"/>
      <c r="L110" s="582"/>
      <c r="M110" s="582"/>
      <c r="N110" s="582"/>
      <c r="O110" s="138"/>
      <c r="P110" s="138"/>
    </row>
  </sheetData>
  <sheetProtection/>
  <mergeCells count="12">
    <mergeCell ref="B108:N108"/>
    <mergeCell ref="B109:N109"/>
    <mergeCell ref="B110:N110"/>
    <mergeCell ref="A105:N105"/>
    <mergeCell ref="A7:N7"/>
    <mergeCell ref="A5:N5"/>
    <mergeCell ref="A6:N6"/>
    <mergeCell ref="B107:N107"/>
    <mergeCell ref="A1:N1"/>
    <mergeCell ref="A2:N2"/>
    <mergeCell ref="A3:N3"/>
    <mergeCell ref="A4:N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13"/>
  <sheetViews>
    <sheetView zoomScale="125" zoomScaleNormal="125" zoomScalePageLayoutView="125" workbookViewId="0" topLeftCell="A1">
      <selection activeCell="H6" sqref="H6"/>
    </sheetView>
  </sheetViews>
  <sheetFormatPr defaultColWidth="8.8515625" defaultRowHeight="12.75"/>
  <cols>
    <col min="1" max="1" width="15.00390625" style="31" customWidth="1"/>
    <col min="2" max="9" width="17.7109375" style="31" customWidth="1"/>
    <col min="10" max="16384" width="8.8515625" style="31" customWidth="1"/>
  </cols>
  <sheetData>
    <row r="1" spans="1:9" ht="44.25" customHeight="1" thickBot="1">
      <c r="A1" s="600"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0"/>
      <c r="C1" s="600"/>
      <c r="D1" s="600"/>
      <c r="E1" s="600"/>
      <c r="F1" s="600"/>
      <c r="G1" s="600"/>
      <c r="H1" s="600"/>
      <c r="I1" s="600"/>
    </row>
    <row r="2" spans="1:9" ht="16.5" customHeight="1" thickBot="1" thickTop="1">
      <c r="A2" s="571" t="s">
        <v>780</v>
      </c>
      <c r="B2" s="571"/>
      <c r="C2" s="571"/>
      <c r="D2" s="571"/>
      <c r="E2" s="571"/>
      <c r="F2" s="571"/>
      <c r="G2" s="571"/>
      <c r="H2" s="571"/>
      <c r="I2" s="571"/>
    </row>
    <row r="3" spans="1:9" ht="16.5" customHeight="1" thickBot="1">
      <c r="A3" s="5"/>
      <c r="B3" s="5"/>
      <c r="C3" s="5"/>
      <c r="D3" s="5"/>
      <c r="E3" s="5"/>
      <c r="F3" s="5"/>
      <c r="G3" s="5"/>
      <c r="H3" s="5"/>
      <c r="I3" s="5"/>
    </row>
    <row r="4" spans="1:9" ht="12.75">
      <c r="A4" s="575" t="s">
        <v>1035</v>
      </c>
      <c r="B4" s="575" t="s">
        <v>1036</v>
      </c>
      <c r="C4" s="575" t="s">
        <v>1037</v>
      </c>
      <c r="D4" s="575" t="s">
        <v>1038</v>
      </c>
      <c r="E4" s="569" t="s">
        <v>1359</v>
      </c>
      <c r="F4" s="575" t="s">
        <v>1039</v>
      </c>
      <c r="G4" s="569" t="s">
        <v>1040</v>
      </c>
      <c r="H4" s="569" t="s">
        <v>1041</v>
      </c>
      <c r="I4" s="569" t="s">
        <v>1042</v>
      </c>
    </row>
    <row r="5" spans="1:9" ht="64.5" customHeight="1">
      <c r="A5" s="568"/>
      <c r="B5" s="568"/>
      <c r="C5" s="568"/>
      <c r="D5" s="568"/>
      <c r="E5" s="570"/>
      <c r="F5" s="568"/>
      <c r="G5" s="570"/>
      <c r="H5" s="570"/>
      <c r="I5" s="570"/>
    </row>
    <row r="6" spans="1:9" ht="56.25">
      <c r="A6" s="298" t="s">
        <v>1360</v>
      </c>
      <c r="B6" s="299" t="s">
        <v>1361</v>
      </c>
      <c r="C6" s="299">
        <v>52</v>
      </c>
      <c r="D6" s="299">
        <v>240</v>
      </c>
      <c r="E6" s="299">
        <v>32</v>
      </c>
      <c r="F6" s="300">
        <v>20</v>
      </c>
      <c r="G6" s="299">
        <v>3</v>
      </c>
      <c r="H6" s="299">
        <v>5</v>
      </c>
      <c r="I6" s="299"/>
    </row>
    <row r="7" spans="1:9" ht="12.75">
      <c r="A7" s="5"/>
      <c r="B7" s="5"/>
      <c r="C7" s="5"/>
      <c r="D7" s="5"/>
      <c r="E7" s="5"/>
      <c r="F7" s="5"/>
      <c r="G7" s="5"/>
      <c r="H7" s="5"/>
      <c r="I7" s="5"/>
    </row>
    <row r="8" spans="1:9" ht="17.25" customHeight="1">
      <c r="A8" s="297" t="s">
        <v>1362</v>
      </c>
      <c r="B8" s="297"/>
      <c r="C8" s="297"/>
      <c r="D8" s="297"/>
      <c r="E8" s="297"/>
      <c r="F8" s="297"/>
      <c r="G8" s="297"/>
      <c r="H8" s="297"/>
      <c r="I8" s="297"/>
    </row>
    <row r="9" spans="1:9" ht="12.75">
      <c r="A9" s="297" t="s">
        <v>1363</v>
      </c>
      <c r="B9" s="297"/>
      <c r="C9" s="297"/>
      <c r="D9" s="297"/>
      <c r="E9" s="297"/>
      <c r="F9" s="297"/>
      <c r="G9" s="297"/>
      <c r="H9" s="297"/>
      <c r="I9" s="297"/>
    </row>
    <row r="11" ht="12.75">
      <c r="A11" s="287"/>
    </row>
    <row r="12" ht="12.75">
      <c r="A12" s="457"/>
    </row>
    <row r="13" ht="12.75">
      <c r="A13" s="457"/>
    </row>
  </sheetData>
  <sheetProtection/>
  <mergeCells count="11">
    <mergeCell ref="A1:I1"/>
    <mergeCell ref="A2:I2"/>
    <mergeCell ref="A4:A5"/>
    <mergeCell ref="B4:B5"/>
    <mergeCell ref="C4:C5"/>
    <mergeCell ref="D4:D5"/>
    <mergeCell ref="E4:E5"/>
    <mergeCell ref="F4:F5"/>
    <mergeCell ref="G4:G5"/>
    <mergeCell ref="H4:H5"/>
    <mergeCell ref="I4:I5"/>
  </mergeCells>
  <printOptions/>
  <pageMargins left="0.7" right="0.7" top="0.75" bottom="0.75" header="0.3" footer="0.3"/>
  <pageSetup fitToHeight="0" fitToWidth="1" horizontalDpi="600" verticalDpi="600" orientation="landscape" paperSize="9" scale="85"/>
</worksheet>
</file>

<file path=xl/worksheets/sheet5.xml><?xml version="1.0" encoding="utf-8"?>
<worksheet xmlns="http://schemas.openxmlformats.org/spreadsheetml/2006/main" xmlns:r="http://schemas.openxmlformats.org/officeDocument/2006/relationships">
  <sheetPr>
    <tabColor theme="9" tint="-0.24997000396251678"/>
  </sheetPr>
  <dimension ref="A1:AL37"/>
  <sheetViews>
    <sheetView zoomScalePageLayoutView="0" workbookViewId="0" topLeftCell="M6">
      <selection activeCell="P15" sqref="P15"/>
    </sheetView>
  </sheetViews>
  <sheetFormatPr defaultColWidth="8.8515625" defaultRowHeight="12.75"/>
  <cols>
    <col min="1" max="1" width="11.421875" style="140" customWidth="1"/>
    <col min="2" max="34" width="6.7109375" style="140" customWidth="1"/>
    <col min="35" max="16384" width="8.8515625" style="140" customWidth="1"/>
  </cols>
  <sheetData>
    <row r="1" spans="1:34" ht="53.25" customHeight="1">
      <c r="A1" s="608"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row>
    <row r="2" spans="1:34" s="228" customFormat="1" ht="15">
      <c r="A2" s="231" t="s">
        <v>1326</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row>
    <row r="3" spans="1:38" s="228" customFormat="1" ht="18" customHeight="1">
      <c r="A3" s="229" t="s">
        <v>1325</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row>
    <row r="4" ht="33.75" customHeight="1"/>
    <row r="5" spans="1:34" s="82" customFormat="1" ht="21" customHeight="1">
      <c r="A5" s="462"/>
      <c r="B5" s="566" t="s">
        <v>991</v>
      </c>
      <c r="C5" s="567"/>
      <c r="D5" s="567"/>
      <c r="E5" s="567"/>
      <c r="F5" s="567"/>
      <c r="G5" s="567"/>
      <c r="H5" s="567"/>
      <c r="I5" s="567"/>
      <c r="J5" s="567"/>
      <c r="K5" s="567"/>
      <c r="L5" s="567"/>
      <c r="M5" s="567"/>
      <c r="N5" s="572"/>
      <c r="O5" s="573"/>
      <c r="P5" s="573"/>
      <c r="Q5" s="566" t="s">
        <v>992</v>
      </c>
      <c r="R5" s="567"/>
      <c r="S5" s="567"/>
      <c r="T5" s="567"/>
      <c r="U5" s="567"/>
      <c r="V5" s="563"/>
      <c r="W5" s="564"/>
      <c r="X5" s="565"/>
      <c r="Y5" s="560"/>
      <c r="Z5" s="561"/>
      <c r="AA5" s="562"/>
      <c r="AB5" s="418"/>
      <c r="AC5" s="607"/>
      <c r="AD5" s="562"/>
      <c r="AE5" s="418"/>
      <c r="AF5" s="612"/>
      <c r="AG5" s="562"/>
      <c r="AH5" s="418"/>
    </row>
    <row r="6" spans="1:34" s="82" customFormat="1" ht="72" customHeight="1">
      <c r="A6" s="463" t="s">
        <v>1049</v>
      </c>
      <c r="B6" s="613" t="s">
        <v>993</v>
      </c>
      <c r="C6" s="567"/>
      <c r="D6" s="563"/>
      <c r="E6" s="609" t="s">
        <v>621</v>
      </c>
      <c r="F6" s="567"/>
      <c r="G6" s="563"/>
      <c r="H6" s="609" t="s">
        <v>622</v>
      </c>
      <c r="I6" s="567"/>
      <c r="J6" s="563"/>
      <c r="K6" s="609" t="s">
        <v>1220</v>
      </c>
      <c r="L6" s="567"/>
      <c r="M6" s="567"/>
      <c r="N6" s="614" t="s">
        <v>994</v>
      </c>
      <c r="O6" s="615"/>
      <c r="P6" s="615"/>
      <c r="Q6" s="613" t="s">
        <v>1221</v>
      </c>
      <c r="R6" s="567"/>
      <c r="S6" s="563"/>
      <c r="T6" s="609" t="s">
        <v>623</v>
      </c>
      <c r="U6" s="567"/>
      <c r="V6" s="563"/>
      <c r="W6" s="610" t="s">
        <v>995</v>
      </c>
      <c r="X6" s="611"/>
      <c r="Y6" s="611"/>
      <c r="Z6" s="385" t="s">
        <v>624</v>
      </c>
      <c r="AA6" s="386"/>
      <c r="AB6" s="606"/>
      <c r="AC6" s="385" t="s">
        <v>625</v>
      </c>
      <c r="AD6" s="386"/>
      <c r="AE6" s="606"/>
      <c r="AF6" s="385" t="s">
        <v>626</v>
      </c>
      <c r="AG6" s="386"/>
      <c r="AH6" s="606"/>
    </row>
    <row r="7" spans="1:34" s="82" customFormat="1" ht="16.5" customHeight="1">
      <c r="A7" s="461"/>
      <c r="B7" s="458" t="s">
        <v>958</v>
      </c>
      <c r="C7" s="458" t="s">
        <v>1113</v>
      </c>
      <c r="D7" s="458" t="s">
        <v>982</v>
      </c>
      <c r="E7" s="458" t="s">
        <v>958</v>
      </c>
      <c r="F7" s="458" t="s">
        <v>1113</v>
      </c>
      <c r="G7" s="458" t="s">
        <v>982</v>
      </c>
      <c r="H7" s="458" t="s">
        <v>958</v>
      </c>
      <c r="I7" s="458" t="s">
        <v>1113</v>
      </c>
      <c r="J7" s="458" t="s">
        <v>982</v>
      </c>
      <c r="K7" s="458" t="s">
        <v>958</v>
      </c>
      <c r="L7" s="458" t="s">
        <v>1113</v>
      </c>
      <c r="M7" s="458" t="s">
        <v>982</v>
      </c>
      <c r="N7" s="460" t="s">
        <v>958</v>
      </c>
      <c r="O7" s="460" t="s">
        <v>1113</v>
      </c>
      <c r="P7" s="460" t="s">
        <v>982</v>
      </c>
      <c r="Q7" s="458" t="s">
        <v>958</v>
      </c>
      <c r="R7" s="458" t="s">
        <v>1113</v>
      </c>
      <c r="S7" s="458" t="s">
        <v>982</v>
      </c>
      <c r="T7" s="458" t="s">
        <v>958</v>
      </c>
      <c r="U7" s="458" t="s">
        <v>1113</v>
      </c>
      <c r="V7" s="458" t="s">
        <v>982</v>
      </c>
      <c r="W7" s="458" t="s">
        <v>958</v>
      </c>
      <c r="X7" s="458" t="s">
        <v>1113</v>
      </c>
      <c r="Y7" s="458" t="s">
        <v>982</v>
      </c>
      <c r="Z7" s="458" t="s">
        <v>958</v>
      </c>
      <c r="AA7" s="458" t="s">
        <v>1113</v>
      </c>
      <c r="AB7" s="458" t="s">
        <v>982</v>
      </c>
      <c r="AC7" s="458" t="s">
        <v>958</v>
      </c>
      <c r="AD7" s="458" t="s">
        <v>1113</v>
      </c>
      <c r="AE7" s="458" t="s">
        <v>982</v>
      </c>
      <c r="AF7" s="458" t="s">
        <v>958</v>
      </c>
      <c r="AG7" s="458" t="s">
        <v>1113</v>
      </c>
      <c r="AH7" s="458" t="s">
        <v>982</v>
      </c>
    </row>
    <row r="8" spans="2:34" s="82" customFormat="1" ht="12.75" customHeight="1">
      <c r="B8" s="382" t="s">
        <v>959</v>
      </c>
      <c r="C8" s="383"/>
      <c r="D8" s="384"/>
      <c r="E8" s="382" t="s">
        <v>961</v>
      </c>
      <c r="F8" s="383"/>
      <c r="G8" s="384"/>
      <c r="H8" s="382" t="s">
        <v>962</v>
      </c>
      <c r="I8" s="383"/>
      <c r="J8" s="384"/>
      <c r="K8" s="382" t="s">
        <v>964</v>
      </c>
      <c r="L8" s="383"/>
      <c r="M8" s="384"/>
      <c r="N8" s="382" t="s">
        <v>564</v>
      </c>
      <c r="O8" s="383"/>
      <c r="P8" s="384"/>
      <c r="Q8" s="382" t="s">
        <v>565</v>
      </c>
      <c r="R8" s="383"/>
      <c r="S8" s="384"/>
      <c r="T8" s="382" t="s">
        <v>566</v>
      </c>
      <c r="U8" s="383"/>
      <c r="V8" s="384"/>
      <c r="W8" s="382" t="s">
        <v>567</v>
      </c>
      <c r="X8" s="383"/>
      <c r="Y8" s="384"/>
      <c r="Z8" s="382" t="s">
        <v>568</v>
      </c>
      <c r="AA8" s="383"/>
      <c r="AB8" s="384"/>
      <c r="AC8" s="382" t="s">
        <v>627</v>
      </c>
      <c r="AD8" s="383"/>
      <c r="AE8" s="384"/>
      <c r="AF8" s="382" t="s">
        <v>628</v>
      </c>
      <c r="AG8" s="383"/>
      <c r="AH8" s="384"/>
    </row>
    <row r="9" spans="1:34" s="82" customFormat="1" ht="17.25" customHeight="1" thickBot="1">
      <c r="A9" s="225" t="s">
        <v>1253</v>
      </c>
      <c r="B9" s="459">
        <v>3</v>
      </c>
      <c r="C9" s="459">
        <v>138</v>
      </c>
      <c r="D9" s="458">
        <v>141</v>
      </c>
      <c r="E9" s="459">
        <v>0</v>
      </c>
      <c r="F9" s="459">
        <v>0</v>
      </c>
      <c r="G9" s="458">
        <v>0</v>
      </c>
      <c r="H9" s="459">
        <v>3</v>
      </c>
      <c r="I9" s="459">
        <v>50</v>
      </c>
      <c r="J9" s="458">
        <v>53</v>
      </c>
      <c r="K9" s="459">
        <v>2</v>
      </c>
      <c r="L9" s="459">
        <v>11</v>
      </c>
      <c r="M9" s="458">
        <v>13</v>
      </c>
      <c r="N9" s="459">
        <v>8</v>
      </c>
      <c r="O9" s="459">
        <v>199</v>
      </c>
      <c r="P9" s="458">
        <v>207</v>
      </c>
      <c r="Q9" s="459">
        <v>0</v>
      </c>
      <c r="R9" s="459">
        <v>2</v>
      </c>
      <c r="S9" s="458">
        <v>2</v>
      </c>
      <c r="T9" s="459">
        <v>0</v>
      </c>
      <c r="U9" s="459">
        <v>0</v>
      </c>
      <c r="V9" s="458">
        <v>0</v>
      </c>
      <c r="W9" s="459">
        <v>0</v>
      </c>
      <c r="X9" s="459">
        <v>2</v>
      </c>
      <c r="Y9" s="458">
        <v>2</v>
      </c>
      <c r="Z9" s="459">
        <v>8</v>
      </c>
      <c r="AA9" s="459">
        <v>197</v>
      </c>
      <c r="AB9" s="458">
        <v>205</v>
      </c>
      <c r="AC9" s="459">
        <v>5</v>
      </c>
      <c r="AD9" s="459">
        <v>184</v>
      </c>
      <c r="AE9" s="458">
        <v>189</v>
      </c>
      <c r="AF9" s="459">
        <v>0</v>
      </c>
      <c r="AG9" s="459">
        <v>6</v>
      </c>
      <c r="AH9" s="458">
        <v>6</v>
      </c>
    </row>
    <row r="10" spans="1:34" s="82" customFormat="1" ht="18" customHeight="1" thickBot="1">
      <c r="A10" s="226" t="s">
        <v>1194</v>
      </c>
      <c r="B10" s="459">
        <v>5</v>
      </c>
      <c r="C10" s="459">
        <v>131</v>
      </c>
      <c r="D10" s="458">
        <v>136</v>
      </c>
      <c r="E10" s="459">
        <v>0</v>
      </c>
      <c r="F10" s="459">
        <v>0</v>
      </c>
      <c r="G10" s="458">
        <v>0</v>
      </c>
      <c r="H10" s="459">
        <v>8</v>
      </c>
      <c r="I10" s="459">
        <v>38</v>
      </c>
      <c r="J10" s="458">
        <v>46</v>
      </c>
      <c r="K10" s="459">
        <v>1</v>
      </c>
      <c r="L10" s="459">
        <v>12</v>
      </c>
      <c r="M10" s="458">
        <v>13</v>
      </c>
      <c r="N10" s="459">
        <v>14</v>
      </c>
      <c r="O10" s="459">
        <v>181</v>
      </c>
      <c r="P10" s="458">
        <v>195</v>
      </c>
      <c r="Q10" s="459">
        <v>1</v>
      </c>
      <c r="R10" s="459">
        <v>1</v>
      </c>
      <c r="S10" s="458">
        <v>2</v>
      </c>
      <c r="T10" s="459">
        <v>0</v>
      </c>
      <c r="U10" s="459">
        <v>8</v>
      </c>
      <c r="V10" s="458">
        <v>8</v>
      </c>
      <c r="W10" s="459">
        <v>1</v>
      </c>
      <c r="X10" s="459">
        <v>9</v>
      </c>
      <c r="Y10" s="458">
        <v>10</v>
      </c>
      <c r="Z10" s="459">
        <v>13</v>
      </c>
      <c r="AA10" s="459">
        <v>172</v>
      </c>
      <c r="AB10" s="458">
        <v>185</v>
      </c>
      <c r="AC10" s="459">
        <v>8</v>
      </c>
      <c r="AD10" s="459">
        <v>160</v>
      </c>
      <c r="AE10" s="458">
        <v>168</v>
      </c>
      <c r="AF10" s="459">
        <v>0</v>
      </c>
      <c r="AG10" s="459">
        <v>7</v>
      </c>
      <c r="AH10" s="458">
        <v>7</v>
      </c>
    </row>
    <row r="11" spans="1:34" s="82" customFormat="1" ht="18" customHeight="1" thickBot="1">
      <c r="A11" s="224" t="s">
        <v>996</v>
      </c>
      <c r="B11" s="459">
        <v>4</v>
      </c>
      <c r="C11" s="459">
        <v>149</v>
      </c>
      <c r="D11" s="458">
        <v>153</v>
      </c>
      <c r="E11" s="459">
        <v>0</v>
      </c>
      <c r="F11" s="459">
        <v>13</v>
      </c>
      <c r="G11" s="458">
        <v>13</v>
      </c>
      <c r="H11" s="459">
        <v>8</v>
      </c>
      <c r="I11" s="459">
        <v>32</v>
      </c>
      <c r="J11" s="458">
        <v>40</v>
      </c>
      <c r="K11" s="459">
        <v>4</v>
      </c>
      <c r="L11" s="459">
        <v>4</v>
      </c>
      <c r="M11" s="458">
        <v>8</v>
      </c>
      <c r="N11" s="459">
        <v>16</v>
      </c>
      <c r="O11" s="459">
        <v>198</v>
      </c>
      <c r="P11" s="458">
        <v>214</v>
      </c>
      <c r="Q11" s="459">
        <v>1</v>
      </c>
      <c r="R11" s="459">
        <v>35</v>
      </c>
      <c r="S11" s="458">
        <v>36</v>
      </c>
      <c r="T11" s="459">
        <v>0</v>
      </c>
      <c r="U11" s="459">
        <v>0</v>
      </c>
      <c r="V11" s="458">
        <v>0</v>
      </c>
      <c r="W11" s="459">
        <v>1</v>
      </c>
      <c r="X11" s="459">
        <v>35</v>
      </c>
      <c r="Y11" s="458">
        <v>36</v>
      </c>
      <c r="Z11" s="459">
        <v>15</v>
      </c>
      <c r="AA11" s="459">
        <v>163</v>
      </c>
      <c r="AB11" s="458">
        <v>178</v>
      </c>
      <c r="AC11" s="459">
        <v>8</v>
      </c>
      <c r="AD11" s="459">
        <v>158</v>
      </c>
      <c r="AE11" s="458">
        <v>166</v>
      </c>
      <c r="AF11" s="459">
        <v>0</v>
      </c>
      <c r="AG11" s="459">
        <v>5</v>
      </c>
      <c r="AH11" s="458">
        <v>5</v>
      </c>
    </row>
    <row r="12" spans="1:34" s="82" customFormat="1" ht="17.25" customHeight="1" thickBot="1">
      <c r="A12" s="224" t="s">
        <v>997</v>
      </c>
      <c r="B12" s="459">
        <v>3</v>
      </c>
      <c r="C12" s="459">
        <v>152</v>
      </c>
      <c r="D12" s="458">
        <v>155</v>
      </c>
      <c r="E12" s="459">
        <v>1</v>
      </c>
      <c r="F12" s="459">
        <v>7</v>
      </c>
      <c r="G12" s="458">
        <v>8</v>
      </c>
      <c r="H12" s="459">
        <v>7</v>
      </c>
      <c r="I12" s="459">
        <v>30</v>
      </c>
      <c r="J12" s="458">
        <v>37</v>
      </c>
      <c r="K12" s="459">
        <v>2</v>
      </c>
      <c r="L12" s="459">
        <v>9</v>
      </c>
      <c r="M12" s="458">
        <v>11</v>
      </c>
      <c r="N12" s="459">
        <v>13</v>
      </c>
      <c r="O12" s="459">
        <v>198</v>
      </c>
      <c r="P12" s="458">
        <v>211</v>
      </c>
      <c r="Q12" s="459">
        <v>2</v>
      </c>
      <c r="R12" s="459">
        <v>38</v>
      </c>
      <c r="S12" s="458">
        <v>40</v>
      </c>
      <c r="T12" s="459">
        <v>0</v>
      </c>
      <c r="U12" s="459">
        <v>0</v>
      </c>
      <c r="V12" s="458">
        <v>0</v>
      </c>
      <c r="W12" s="459">
        <v>2</v>
      </c>
      <c r="X12" s="459">
        <v>38</v>
      </c>
      <c r="Y12" s="458">
        <v>40</v>
      </c>
      <c r="Z12" s="459">
        <v>11</v>
      </c>
      <c r="AA12" s="459">
        <v>160</v>
      </c>
      <c r="AB12" s="458">
        <v>171</v>
      </c>
      <c r="AC12" s="459">
        <v>7</v>
      </c>
      <c r="AD12" s="459">
        <v>151</v>
      </c>
      <c r="AE12" s="458">
        <v>158</v>
      </c>
      <c r="AF12" s="459">
        <v>1</v>
      </c>
      <c r="AG12" s="459">
        <v>5</v>
      </c>
      <c r="AH12" s="458">
        <v>6</v>
      </c>
    </row>
    <row r="13" spans="1:34" s="82" customFormat="1" ht="18" customHeight="1" thickBot="1">
      <c r="A13" s="224" t="s">
        <v>998</v>
      </c>
      <c r="B13" s="459">
        <v>3</v>
      </c>
      <c r="C13" s="459">
        <v>151</v>
      </c>
      <c r="D13" s="458">
        <v>154</v>
      </c>
      <c r="E13" s="459">
        <v>1</v>
      </c>
      <c r="F13" s="459">
        <v>12</v>
      </c>
      <c r="G13" s="458">
        <v>13</v>
      </c>
      <c r="H13" s="459">
        <v>6</v>
      </c>
      <c r="I13" s="459">
        <v>32</v>
      </c>
      <c r="J13" s="458">
        <v>38</v>
      </c>
      <c r="K13" s="459">
        <v>2</v>
      </c>
      <c r="L13" s="459">
        <v>8</v>
      </c>
      <c r="M13" s="458">
        <v>10</v>
      </c>
      <c r="N13" s="459">
        <v>12</v>
      </c>
      <c r="O13" s="459">
        <v>203</v>
      </c>
      <c r="P13" s="458">
        <v>215</v>
      </c>
      <c r="Q13" s="459">
        <v>2</v>
      </c>
      <c r="R13" s="459">
        <v>45</v>
      </c>
      <c r="S13" s="458">
        <v>47</v>
      </c>
      <c r="T13" s="459">
        <v>1</v>
      </c>
      <c r="U13" s="459">
        <v>0</v>
      </c>
      <c r="V13" s="458">
        <v>1</v>
      </c>
      <c r="W13" s="459">
        <v>3</v>
      </c>
      <c r="X13" s="459">
        <v>45</v>
      </c>
      <c r="Y13" s="458">
        <v>48</v>
      </c>
      <c r="Z13" s="459">
        <v>9</v>
      </c>
      <c r="AA13" s="459">
        <v>158</v>
      </c>
      <c r="AB13" s="458">
        <v>167</v>
      </c>
      <c r="AC13" s="459">
        <v>6</v>
      </c>
      <c r="AD13" s="459">
        <v>150</v>
      </c>
      <c r="AE13" s="458">
        <v>156</v>
      </c>
      <c r="AF13" s="459">
        <v>1</v>
      </c>
      <c r="AG13" s="459">
        <v>5</v>
      </c>
      <c r="AH13" s="458">
        <v>6</v>
      </c>
    </row>
    <row r="14" spans="1:34" s="82" customFormat="1" ht="18" customHeight="1" thickBot="1">
      <c r="A14" s="224" t="s">
        <v>999</v>
      </c>
      <c r="B14" s="459">
        <v>4</v>
      </c>
      <c r="C14" s="459">
        <v>113</v>
      </c>
      <c r="D14" s="458">
        <v>117</v>
      </c>
      <c r="E14" s="459">
        <v>1</v>
      </c>
      <c r="F14" s="459">
        <v>14</v>
      </c>
      <c r="G14" s="458">
        <v>15</v>
      </c>
      <c r="H14" s="459">
        <v>0</v>
      </c>
      <c r="I14" s="459">
        <v>25</v>
      </c>
      <c r="J14" s="458">
        <v>25</v>
      </c>
      <c r="K14" s="459">
        <v>6</v>
      </c>
      <c r="L14" s="459">
        <v>11</v>
      </c>
      <c r="M14" s="458">
        <v>17</v>
      </c>
      <c r="N14" s="459">
        <v>11</v>
      </c>
      <c r="O14" s="459">
        <v>163</v>
      </c>
      <c r="P14" s="458">
        <v>174</v>
      </c>
      <c r="Q14" s="459">
        <v>3</v>
      </c>
      <c r="R14" s="459">
        <v>42</v>
      </c>
      <c r="S14" s="458">
        <v>45</v>
      </c>
      <c r="T14" s="459">
        <v>0</v>
      </c>
      <c r="U14" s="459">
        <v>0</v>
      </c>
      <c r="V14" s="458">
        <v>0</v>
      </c>
      <c r="W14" s="459">
        <v>3</v>
      </c>
      <c r="X14" s="459">
        <v>42</v>
      </c>
      <c r="Y14" s="458">
        <v>45</v>
      </c>
      <c r="Z14" s="459">
        <v>8</v>
      </c>
      <c r="AA14" s="459">
        <v>121</v>
      </c>
      <c r="AB14" s="458">
        <v>129</v>
      </c>
      <c r="AC14" s="459">
        <v>4</v>
      </c>
      <c r="AD14" s="459">
        <v>111</v>
      </c>
      <c r="AE14" s="458">
        <v>115</v>
      </c>
      <c r="AF14" s="459">
        <v>0</v>
      </c>
      <c r="AG14" s="459">
        <v>6</v>
      </c>
      <c r="AH14" s="458">
        <v>6</v>
      </c>
    </row>
    <row r="15" spans="1:34" s="82" customFormat="1" ht="17.25" customHeight="1" thickBot="1">
      <c r="A15" s="224" t="s">
        <v>1000</v>
      </c>
      <c r="B15" s="459">
        <v>6</v>
      </c>
      <c r="C15" s="459">
        <v>116</v>
      </c>
      <c r="D15" s="458">
        <v>122</v>
      </c>
      <c r="E15" s="459">
        <v>0</v>
      </c>
      <c r="F15" s="459">
        <v>8</v>
      </c>
      <c r="G15" s="458">
        <v>8</v>
      </c>
      <c r="H15" s="459">
        <v>1</v>
      </c>
      <c r="I15" s="459">
        <v>9</v>
      </c>
      <c r="J15" s="458">
        <v>10</v>
      </c>
      <c r="K15" s="459">
        <v>1</v>
      </c>
      <c r="L15" s="459">
        <v>12</v>
      </c>
      <c r="M15" s="458">
        <v>13</v>
      </c>
      <c r="N15" s="459">
        <v>8</v>
      </c>
      <c r="O15" s="459">
        <v>145</v>
      </c>
      <c r="P15" s="458">
        <v>153</v>
      </c>
      <c r="Q15" s="459">
        <v>3</v>
      </c>
      <c r="R15" s="459">
        <v>20</v>
      </c>
      <c r="S15" s="458">
        <v>23</v>
      </c>
      <c r="T15" s="459">
        <v>0</v>
      </c>
      <c r="U15" s="459">
        <v>0</v>
      </c>
      <c r="V15" s="458">
        <v>0</v>
      </c>
      <c r="W15" s="459">
        <v>3</v>
      </c>
      <c r="X15" s="459">
        <v>20</v>
      </c>
      <c r="Y15" s="458">
        <v>23</v>
      </c>
      <c r="Z15" s="459">
        <v>5</v>
      </c>
      <c r="AA15" s="459">
        <v>125</v>
      </c>
      <c r="AB15" s="458">
        <v>130</v>
      </c>
      <c r="AC15" s="459">
        <v>4</v>
      </c>
      <c r="AD15" s="459">
        <v>113</v>
      </c>
      <c r="AE15" s="458">
        <v>117</v>
      </c>
      <c r="AF15" s="459">
        <v>0</v>
      </c>
      <c r="AG15" s="459">
        <v>3</v>
      </c>
      <c r="AH15" s="458">
        <v>3</v>
      </c>
    </row>
    <row r="16" spans="1:34" s="82" customFormat="1" ht="18" customHeight="1" thickBot="1">
      <c r="A16" s="224" t="s">
        <v>1001</v>
      </c>
      <c r="B16" s="459">
        <v>4</v>
      </c>
      <c r="C16" s="459">
        <v>111</v>
      </c>
      <c r="D16" s="458">
        <v>115</v>
      </c>
      <c r="E16" s="459">
        <v>0</v>
      </c>
      <c r="F16" s="459">
        <v>9</v>
      </c>
      <c r="G16" s="458">
        <v>9</v>
      </c>
      <c r="H16" s="459">
        <v>1</v>
      </c>
      <c r="I16" s="459">
        <v>9</v>
      </c>
      <c r="J16" s="458">
        <v>10</v>
      </c>
      <c r="K16" s="459">
        <v>0</v>
      </c>
      <c r="L16" s="459">
        <v>0</v>
      </c>
      <c r="M16" s="458">
        <v>0</v>
      </c>
      <c r="N16" s="459">
        <v>5</v>
      </c>
      <c r="O16" s="459">
        <v>129</v>
      </c>
      <c r="P16" s="458">
        <v>134</v>
      </c>
      <c r="Q16" s="459">
        <v>0</v>
      </c>
      <c r="R16" s="459">
        <v>7</v>
      </c>
      <c r="S16" s="458">
        <v>7</v>
      </c>
      <c r="T16" s="459">
        <v>0</v>
      </c>
      <c r="U16" s="459">
        <v>4</v>
      </c>
      <c r="V16" s="458">
        <v>4</v>
      </c>
      <c r="W16" s="459">
        <v>0</v>
      </c>
      <c r="X16" s="459">
        <v>11</v>
      </c>
      <c r="Y16" s="458">
        <v>11</v>
      </c>
      <c r="Z16" s="459">
        <v>5</v>
      </c>
      <c r="AA16" s="459">
        <v>118</v>
      </c>
      <c r="AB16" s="458">
        <v>123</v>
      </c>
      <c r="AC16" s="459">
        <v>5</v>
      </c>
      <c r="AD16" s="459">
        <v>118</v>
      </c>
      <c r="AE16" s="458">
        <v>123</v>
      </c>
      <c r="AF16" s="459">
        <v>0</v>
      </c>
      <c r="AG16" s="459">
        <v>7</v>
      </c>
      <c r="AH16" s="458">
        <v>7</v>
      </c>
    </row>
    <row r="17" spans="1:34" s="82" customFormat="1" ht="17.25" customHeight="1" thickBot="1">
      <c r="A17" s="224" t="s">
        <v>1002</v>
      </c>
      <c r="B17" s="459">
        <v>1</v>
      </c>
      <c r="C17" s="459">
        <v>106</v>
      </c>
      <c r="D17" s="458">
        <v>107</v>
      </c>
      <c r="E17" s="459">
        <v>0</v>
      </c>
      <c r="F17" s="459">
        <v>11</v>
      </c>
      <c r="G17" s="458">
        <v>11</v>
      </c>
      <c r="H17" s="459">
        <v>0</v>
      </c>
      <c r="I17" s="459">
        <v>29</v>
      </c>
      <c r="J17" s="458">
        <v>29</v>
      </c>
      <c r="K17" s="459">
        <v>0</v>
      </c>
      <c r="L17" s="459">
        <v>0</v>
      </c>
      <c r="M17" s="458">
        <v>0</v>
      </c>
      <c r="N17" s="459">
        <v>1</v>
      </c>
      <c r="O17" s="459">
        <v>146</v>
      </c>
      <c r="P17" s="458">
        <v>147</v>
      </c>
      <c r="Q17" s="459">
        <v>0</v>
      </c>
      <c r="R17" s="459">
        <v>24</v>
      </c>
      <c r="S17" s="458">
        <v>24</v>
      </c>
      <c r="T17" s="459">
        <v>0</v>
      </c>
      <c r="U17" s="459">
        <v>0</v>
      </c>
      <c r="V17" s="458">
        <v>0</v>
      </c>
      <c r="W17" s="459">
        <v>0</v>
      </c>
      <c r="X17" s="459">
        <v>24</v>
      </c>
      <c r="Y17" s="458">
        <v>24</v>
      </c>
      <c r="Z17" s="459">
        <v>1</v>
      </c>
      <c r="AA17" s="459">
        <v>122</v>
      </c>
      <c r="AB17" s="458">
        <v>123</v>
      </c>
      <c r="AC17" s="459">
        <v>1</v>
      </c>
      <c r="AD17" s="459">
        <v>121</v>
      </c>
      <c r="AE17" s="458">
        <v>122</v>
      </c>
      <c r="AF17" s="459">
        <v>0</v>
      </c>
      <c r="AG17" s="459">
        <v>8</v>
      </c>
      <c r="AH17" s="458">
        <v>8</v>
      </c>
    </row>
    <row r="18" spans="1:34" s="82" customFormat="1" ht="18" customHeight="1" thickBot="1">
      <c r="A18" s="224" t="s">
        <v>1003</v>
      </c>
      <c r="B18" s="459">
        <v>4</v>
      </c>
      <c r="C18" s="459">
        <v>77</v>
      </c>
      <c r="D18" s="458">
        <v>81</v>
      </c>
      <c r="E18" s="459">
        <v>1</v>
      </c>
      <c r="F18" s="459">
        <v>15</v>
      </c>
      <c r="G18" s="458">
        <v>16</v>
      </c>
      <c r="H18" s="459">
        <v>2</v>
      </c>
      <c r="I18" s="459">
        <v>38</v>
      </c>
      <c r="J18" s="458">
        <v>40</v>
      </c>
      <c r="K18" s="459">
        <v>0</v>
      </c>
      <c r="L18" s="459">
        <v>3</v>
      </c>
      <c r="M18" s="458">
        <v>3</v>
      </c>
      <c r="N18" s="459">
        <v>7</v>
      </c>
      <c r="O18" s="459">
        <v>133</v>
      </c>
      <c r="P18" s="458">
        <v>140</v>
      </c>
      <c r="Q18" s="459">
        <v>2</v>
      </c>
      <c r="R18" s="459">
        <v>25</v>
      </c>
      <c r="S18" s="458">
        <v>27</v>
      </c>
      <c r="T18" s="459">
        <v>0</v>
      </c>
      <c r="U18" s="459">
        <v>0</v>
      </c>
      <c r="V18" s="458">
        <v>0</v>
      </c>
      <c r="W18" s="459">
        <v>2</v>
      </c>
      <c r="X18" s="459">
        <v>25</v>
      </c>
      <c r="Y18" s="458">
        <v>27</v>
      </c>
      <c r="Z18" s="459">
        <v>5</v>
      </c>
      <c r="AA18" s="459">
        <v>108</v>
      </c>
      <c r="AB18" s="458">
        <v>113</v>
      </c>
      <c r="AC18" s="459">
        <v>5</v>
      </c>
      <c r="AD18" s="459">
        <v>104</v>
      </c>
      <c r="AE18" s="458">
        <v>109</v>
      </c>
      <c r="AF18" s="459">
        <v>0</v>
      </c>
      <c r="AG18" s="459">
        <v>3</v>
      </c>
      <c r="AH18" s="458">
        <v>3</v>
      </c>
    </row>
    <row r="19" spans="1:34" ht="15" customHeight="1" thickBot="1">
      <c r="A19" s="224" t="s">
        <v>1004</v>
      </c>
      <c r="B19" s="465">
        <v>3</v>
      </c>
      <c r="C19" s="465">
        <v>85</v>
      </c>
      <c r="D19" s="464">
        <v>88</v>
      </c>
      <c r="E19" s="465">
        <v>1</v>
      </c>
      <c r="F19" s="465">
        <v>15</v>
      </c>
      <c r="G19" s="464">
        <v>16</v>
      </c>
      <c r="H19" s="465">
        <v>0</v>
      </c>
      <c r="I19" s="465">
        <v>32</v>
      </c>
      <c r="J19" s="464">
        <v>32</v>
      </c>
      <c r="K19" s="465">
        <v>1</v>
      </c>
      <c r="L19" s="465">
        <v>0</v>
      </c>
      <c r="M19" s="464">
        <v>1</v>
      </c>
      <c r="N19" s="465">
        <v>5</v>
      </c>
      <c r="O19" s="465">
        <v>132</v>
      </c>
      <c r="P19" s="464">
        <v>137</v>
      </c>
      <c r="Q19" s="465">
        <v>0</v>
      </c>
      <c r="R19" s="465">
        <v>20</v>
      </c>
      <c r="S19" s="464">
        <v>20</v>
      </c>
      <c r="T19" s="465">
        <v>0</v>
      </c>
      <c r="U19" s="465">
        <v>0</v>
      </c>
      <c r="V19" s="464">
        <v>0</v>
      </c>
      <c r="W19" s="465">
        <v>0</v>
      </c>
      <c r="X19" s="465">
        <v>20</v>
      </c>
      <c r="Y19" s="464">
        <v>20</v>
      </c>
      <c r="Z19" s="465">
        <v>5</v>
      </c>
      <c r="AA19" s="465">
        <v>112</v>
      </c>
      <c r="AB19" s="464">
        <v>117</v>
      </c>
      <c r="AC19" s="465">
        <v>5</v>
      </c>
      <c r="AD19" s="465">
        <v>112</v>
      </c>
      <c r="AE19" s="464">
        <v>117</v>
      </c>
      <c r="AF19" s="465">
        <v>0</v>
      </c>
      <c r="AG19" s="465">
        <v>0</v>
      </c>
      <c r="AH19" s="464">
        <v>0</v>
      </c>
    </row>
    <row r="20" spans="1:34" ht="15">
      <c r="A20" s="141"/>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row>
    <row r="21" spans="1:34" ht="19.5" customHeight="1">
      <c r="A21" s="143" t="s">
        <v>1222</v>
      </c>
      <c r="B21" s="216" t="s">
        <v>1223</v>
      </c>
      <c r="C21" s="217"/>
      <c r="D21" s="217"/>
      <c r="E21" s="217"/>
      <c r="F21" s="217"/>
      <c r="G21" s="217"/>
      <c r="H21" s="217"/>
      <c r="I21" s="217"/>
      <c r="J21" s="218"/>
      <c r="K21" s="218"/>
      <c r="L21" s="218"/>
      <c r="M21" s="218"/>
      <c r="N21" s="218"/>
      <c r="O21" s="218"/>
      <c r="P21" s="218"/>
      <c r="Q21" s="218"/>
      <c r="R21" s="218"/>
      <c r="S21" s="218"/>
      <c r="T21" s="219"/>
      <c r="U21" s="219"/>
      <c r="V21" s="219"/>
      <c r="W21" s="219"/>
      <c r="X21" s="219"/>
      <c r="Y21" s="219"/>
      <c r="Z21" s="219"/>
      <c r="AA21" s="219"/>
      <c r="AB21" s="219"/>
      <c r="AC21" s="219"/>
      <c r="AD21" s="219"/>
      <c r="AE21" s="219"/>
      <c r="AF21" s="219"/>
      <c r="AG21" s="219"/>
      <c r="AH21" s="219"/>
    </row>
    <row r="22" spans="1:34" ht="19.5" customHeight="1">
      <c r="A22" s="143" t="s">
        <v>1224</v>
      </c>
      <c r="B22" s="216" t="s">
        <v>1225</v>
      </c>
      <c r="C22" s="217"/>
      <c r="D22" s="217"/>
      <c r="E22" s="217"/>
      <c r="F22" s="217"/>
      <c r="G22" s="217"/>
      <c r="H22" s="217"/>
      <c r="I22" s="217"/>
      <c r="J22" s="218"/>
      <c r="K22" s="218"/>
      <c r="L22" s="218"/>
      <c r="M22" s="218"/>
      <c r="N22" s="218"/>
      <c r="O22" s="218"/>
      <c r="P22" s="218"/>
      <c r="Q22" s="218"/>
      <c r="R22" s="218"/>
      <c r="S22" s="218"/>
      <c r="T22" s="219"/>
      <c r="U22" s="219"/>
      <c r="V22" s="219"/>
      <c r="W22" s="219"/>
      <c r="X22" s="219"/>
      <c r="Y22" s="219"/>
      <c r="Z22" s="219"/>
      <c r="AA22" s="219"/>
      <c r="AB22" s="219"/>
      <c r="AC22" s="219"/>
      <c r="AD22" s="219"/>
      <c r="AE22" s="219"/>
      <c r="AF22" s="219"/>
      <c r="AG22" s="219"/>
      <c r="AH22" s="219"/>
    </row>
    <row r="23" spans="1:34" ht="15">
      <c r="A23" s="143" t="s">
        <v>1226</v>
      </c>
      <c r="B23" s="216" t="s">
        <v>1227</v>
      </c>
      <c r="C23" s="220"/>
      <c r="D23" s="220"/>
      <c r="E23" s="220"/>
      <c r="F23" s="220"/>
      <c r="G23" s="220"/>
      <c r="H23" s="220"/>
      <c r="I23" s="220"/>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row>
    <row r="24" spans="1:34" ht="76.5">
      <c r="A24" s="144" t="s">
        <v>1228</v>
      </c>
      <c r="B24" s="216" t="s">
        <v>1229</v>
      </c>
      <c r="C24" s="220"/>
      <c r="D24" s="220"/>
      <c r="E24" s="220"/>
      <c r="F24" s="220"/>
      <c r="G24" s="220"/>
      <c r="H24" s="220"/>
      <c r="I24" s="220"/>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row>
    <row r="25" spans="1:34" ht="47.25" customHeight="1">
      <c r="A25" s="144" t="s">
        <v>1230</v>
      </c>
      <c r="B25" s="216" t="s">
        <v>1231</v>
      </c>
      <c r="C25" s="220"/>
      <c r="D25" s="220"/>
      <c r="E25" s="220"/>
      <c r="F25" s="220"/>
      <c r="G25" s="220"/>
      <c r="H25" s="220"/>
      <c r="I25" s="220"/>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row>
    <row r="26" spans="1:34" ht="32.25" customHeight="1">
      <c r="A26" s="142" t="s">
        <v>1239</v>
      </c>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row>
    <row r="27" spans="2:34" ht="15">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row>
    <row r="28" ht="15.75">
      <c r="A28" s="145"/>
    </row>
    <row r="29" ht="15.75">
      <c r="A29" s="145"/>
    </row>
    <row r="30" ht="15.75">
      <c r="A30" s="145"/>
    </row>
    <row r="31" ht="15.75">
      <c r="A31" s="145"/>
    </row>
    <row r="32" ht="15.75">
      <c r="A32" s="145"/>
    </row>
    <row r="33" ht="15.75">
      <c r="A33" s="145"/>
    </row>
    <row r="34" ht="15.75">
      <c r="A34" s="145"/>
    </row>
    <row r="35" ht="15.75">
      <c r="A35" s="145"/>
    </row>
    <row r="36" ht="15.75">
      <c r="A36" s="145"/>
    </row>
    <row r="37" ht="15.75">
      <c r="A37" s="145"/>
    </row>
  </sheetData>
  <sheetProtection/>
  <mergeCells count="30">
    <mergeCell ref="K8:M8"/>
    <mergeCell ref="N8:P8"/>
    <mergeCell ref="A1:AH1"/>
    <mergeCell ref="T6:V6"/>
    <mergeCell ref="W6:Y6"/>
    <mergeCell ref="Z6:AB6"/>
    <mergeCell ref="B5:M5"/>
    <mergeCell ref="AF5:AH5"/>
    <mergeCell ref="B6:D6"/>
    <mergeCell ref="E6:G6"/>
    <mergeCell ref="H6:J6"/>
    <mergeCell ref="K6:M6"/>
    <mergeCell ref="Q8:S8"/>
    <mergeCell ref="T8:V8"/>
    <mergeCell ref="B8:D8"/>
    <mergeCell ref="AC5:AE5"/>
    <mergeCell ref="W8:Y8"/>
    <mergeCell ref="N6:P6"/>
    <mergeCell ref="Q6:S6"/>
    <mergeCell ref="Z8:AB8"/>
    <mergeCell ref="E8:G8"/>
    <mergeCell ref="H8:J8"/>
    <mergeCell ref="AF8:AH8"/>
    <mergeCell ref="AC6:AE6"/>
    <mergeCell ref="AF6:AH6"/>
    <mergeCell ref="AC8:AE8"/>
    <mergeCell ref="N5:P5"/>
    <mergeCell ref="Q5:V5"/>
    <mergeCell ref="W5:Y5"/>
    <mergeCell ref="Z5:AB5"/>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theme="2" tint="-0.4999699890613556"/>
    <pageSetUpPr fitToPage="1"/>
  </sheetPr>
  <dimension ref="A1:AF22"/>
  <sheetViews>
    <sheetView zoomScalePageLayoutView="0" workbookViewId="0" topLeftCell="A3">
      <selection activeCell="B20" sqref="B20"/>
    </sheetView>
  </sheetViews>
  <sheetFormatPr defaultColWidth="8.8515625" defaultRowHeight="12.75"/>
  <cols>
    <col min="1" max="1" width="14.8515625" style="31" customWidth="1"/>
    <col min="2" max="7" width="8.8515625" style="31" customWidth="1"/>
    <col min="8" max="8" width="18.7109375" style="31" customWidth="1"/>
    <col min="9" max="16384" width="8.8515625" style="31" customWidth="1"/>
  </cols>
  <sheetData>
    <row r="1" spans="1:32" ht="38.25" customHeight="1">
      <c r="A1" s="608"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8"/>
      <c r="C1" s="608"/>
      <c r="D1" s="608"/>
      <c r="E1" s="608"/>
      <c r="F1" s="608"/>
      <c r="G1" s="608"/>
      <c r="H1" s="608"/>
      <c r="I1" s="90"/>
      <c r="J1" s="90"/>
      <c r="K1" s="90"/>
      <c r="L1" s="90"/>
      <c r="M1" s="90"/>
      <c r="N1" s="90"/>
      <c r="O1" s="90"/>
      <c r="P1" s="90"/>
      <c r="Q1" s="90"/>
      <c r="R1" s="90"/>
      <c r="S1" s="90"/>
      <c r="T1" s="90"/>
      <c r="U1" s="90"/>
      <c r="V1" s="90"/>
      <c r="W1" s="90"/>
      <c r="X1" s="90"/>
      <c r="Y1" s="90"/>
      <c r="Z1" s="90"/>
      <c r="AA1" s="90"/>
      <c r="AB1" s="90"/>
      <c r="AC1" s="90"/>
      <c r="AD1" s="90"/>
      <c r="AE1" s="90"/>
      <c r="AF1" s="90"/>
    </row>
    <row r="2" spans="1:32" s="140" customFormat="1" ht="15">
      <c r="A2" s="221" t="s">
        <v>1326</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row>
    <row r="3" spans="1:25" ht="15.75">
      <c r="A3" s="227" t="s">
        <v>1324</v>
      </c>
      <c r="B3" s="71"/>
      <c r="C3" s="71"/>
      <c r="D3" s="71"/>
      <c r="E3" s="71"/>
      <c r="F3" s="71"/>
      <c r="G3" s="71"/>
      <c r="H3" s="71"/>
      <c r="J3" s="146"/>
      <c r="K3" s="146"/>
      <c r="L3" s="146"/>
      <c r="M3" s="146"/>
      <c r="N3" s="146"/>
      <c r="O3" s="146"/>
      <c r="P3" s="146"/>
      <c r="Q3" s="146"/>
      <c r="R3" s="146"/>
      <c r="S3" s="146"/>
      <c r="T3" s="146"/>
      <c r="U3" s="146"/>
      <c r="V3" s="146"/>
      <c r="W3" s="146"/>
      <c r="X3" s="146"/>
      <c r="Y3" s="146"/>
    </row>
    <row r="4" spans="1:25" ht="19.5" customHeight="1">
      <c r="A4" s="154"/>
      <c r="B4" s="153"/>
      <c r="C4" s="153"/>
      <c r="D4" s="153"/>
      <c r="E4" s="153"/>
      <c r="F4" s="153"/>
      <c r="G4" s="153"/>
      <c r="H4" s="153"/>
      <c r="K4" s="152"/>
      <c r="L4" s="152"/>
      <c r="M4" s="151"/>
      <c r="N4" s="151"/>
      <c r="O4" s="151"/>
      <c r="P4" s="151"/>
      <c r="Q4" s="151"/>
      <c r="R4" s="151"/>
      <c r="S4" s="151"/>
      <c r="T4" s="151"/>
      <c r="U4" s="151"/>
      <c r="V4" s="151"/>
      <c r="W4" s="151"/>
      <c r="X4" s="151"/>
      <c r="Y4" s="151"/>
    </row>
    <row r="5" spans="1:8" ht="13.5" thickBot="1">
      <c r="A5" s="130"/>
      <c r="B5" s="150"/>
      <c r="C5" s="150"/>
      <c r="D5" s="150"/>
      <c r="E5" s="150"/>
      <c r="F5" s="150"/>
      <c r="G5" s="150"/>
      <c r="H5" s="150"/>
    </row>
    <row r="6" spans="1:8" ht="30.75" customHeight="1">
      <c r="A6" s="222"/>
      <c r="B6" s="616" t="s">
        <v>1007</v>
      </c>
      <c r="C6" s="617"/>
      <c r="D6" s="617"/>
      <c r="E6" s="617"/>
      <c r="F6" s="617"/>
      <c r="G6" s="617"/>
      <c r="H6" s="223"/>
    </row>
    <row r="7" spans="1:8" ht="48">
      <c r="A7" s="466" t="s">
        <v>1232</v>
      </c>
      <c r="B7" s="466" t="s">
        <v>631</v>
      </c>
      <c r="C7" s="466" t="s">
        <v>1008</v>
      </c>
      <c r="D7" s="466" t="s">
        <v>1009</v>
      </c>
      <c r="E7" s="466" t="s">
        <v>1010</v>
      </c>
      <c r="F7" s="466" t="s">
        <v>1197</v>
      </c>
      <c r="G7" s="466" t="s">
        <v>629</v>
      </c>
      <c r="H7" s="466" t="s">
        <v>630</v>
      </c>
    </row>
    <row r="8" spans="1:8" ht="12.75">
      <c r="A8" s="467" t="s">
        <v>1253</v>
      </c>
      <c r="B8" s="468">
        <v>64</v>
      </c>
      <c r="C8" s="469">
        <v>43</v>
      </c>
      <c r="D8" s="468">
        <v>2</v>
      </c>
      <c r="E8" s="468">
        <v>4</v>
      </c>
      <c r="F8" s="468">
        <v>2</v>
      </c>
      <c r="G8" s="468">
        <v>1</v>
      </c>
      <c r="H8" s="468">
        <v>116</v>
      </c>
    </row>
    <row r="9" spans="1:8" ht="13.5" customHeight="1">
      <c r="A9" s="467" t="s">
        <v>1194</v>
      </c>
      <c r="B9" s="468">
        <v>75</v>
      </c>
      <c r="C9" s="469">
        <v>14</v>
      </c>
      <c r="D9" s="468">
        <v>5</v>
      </c>
      <c r="E9" s="468">
        <v>1</v>
      </c>
      <c r="F9" s="468">
        <v>1</v>
      </c>
      <c r="G9" s="468">
        <v>2</v>
      </c>
      <c r="H9" s="468">
        <v>98</v>
      </c>
    </row>
    <row r="10" spans="1:8" ht="13.5" customHeight="1">
      <c r="A10" s="467" t="s">
        <v>996</v>
      </c>
      <c r="B10" s="468">
        <v>83</v>
      </c>
      <c r="C10" s="469">
        <v>18</v>
      </c>
      <c r="D10" s="468">
        <v>4</v>
      </c>
      <c r="E10" s="468">
        <v>0</v>
      </c>
      <c r="F10" s="468">
        <v>0</v>
      </c>
      <c r="G10" s="468">
        <v>3</v>
      </c>
      <c r="H10" s="468">
        <v>108</v>
      </c>
    </row>
    <row r="11" spans="1:8" ht="13.5" customHeight="1">
      <c r="A11" s="467" t="s">
        <v>997</v>
      </c>
      <c r="B11" s="468">
        <v>83</v>
      </c>
      <c r="C11" s="469">
        <v>22</v>
      </c>
      <c r="D11" s="468">
        <v>6</v>
      </c>
      <c r="E11" s="468">
        <v>1</v>
      </c>
      <c r="F11" s="468">
        <v>1</v>
      </c>
      <c r="G11" s="468">
        <v>6</v>
      </c>
      <c r="H11" s="468">
        <v>119</v>
      </c>
    </row>
    <row r="12" spans="1:8" ht="13.5" customHeight="1">
      <c r="A12" s="467" t="s">
        <v>998</v>
      </c>
      <c r="B12" s="468">
        <v>74</v>
      </c>
      <c r="C12" s="469">
        <v>16</v>
      </c>
      <c r="D12" s="468">
        <v>4</v>
      </c>
      <c r="E12" s="468">
        <v>3</v>
      </c>
      <c r="F12" s="468">
        <v>2</v>
      </c>
      <c r="G12" s="468">
        <v>3</v>
      </c>
      <c r="H12" s="468">
        <v>102</v>
      </c>
    </row>
    <row r="13" spans="1:8" ht="13.5" customHeight="1">
      <c r="A13" s="467" t="s">
        <v>999</v>
      </c>
      <c r="B13" s="468">
        <v>84</v>
      </c>
      <c r="C13" s="469">
        <v>34</v>
      </c>
      <c r="D13" s="468">
        <v>9</v>
      </c>
      <c r="E13" s="468">
        <v>2</v>
      </c>
      <c r="F13" s="468">
        <v>2</v>
      </c>
      <c r="G13" s="468">
        <v>1</v>
      </c>
      <c r="H13" s="468">
        <v>132</v>
      </c>
    </row>
    <row r="14" spans="1:8" ht="13.5" customHeight="1">
      <c r="A14" s="467" t="s">
        <v>1000</v>
      </c>
      <c r="B14" s="468">
        <v>61</v>
      </c>
      <c r="C14" s="469">
        <v>19</v>
      </c>
      <c r="D14" s="468">
        <v>3</v>
      </c>
      <c r="E14" s="468">
        <v>1</v>
      </c>
      <c r="F14" s="468">
        <v>0</v>
      </c>
      <c r="G14" s="468">
        <v>1</v>
      </c>
      <c r="H14" s="468">
        <v>85</v>
      </c>
    </row>
    <row r="15" spans="1:8" ht="13.5" customHeight="1">
      <c r="A15" s="467" t="s">
        <v>1001</v>
      </c>
      <c r="B15" s="468">
        <v>69</v>
      </c>
      <c r="C15" s="469">
        <v>27</v>
      </c>
      <c r="D15" s="468">
        <v>4</v>
      </c>
      <c r="E15" s="468">
        <v>2</v>
      </c>
      <c r="F15" s="468">
        <v>0</v>
      </c>
      <c r="G15" s="468">
        <v>0</v>
      </c>
      <c r="H15" s="468">
        <v>102</v>
      </c>
    </row>
    <row r="16" spans="1:8" ht="13.5" customHeight="1">
      <c r="A16" s="467" t="s">
        <v>1002</v>
      </c>
      <c r="B16" s="468">
        <v>73</v>
      </c>
      <c r="C16" s="469">
        <v>18</v>
      </c>
      <c r="D16" s="468">
        <v>4</v>
      </c>
      <c r="E16" s="468">
        <v>0</v>
      </c>
      <c r="F16" s="468">
        <v>0</v>
      </c>
      <c r="G16" s="468">
        <v>1</v>
      </c>
      <c r="H16" s="468">
        <v>96</v>
      </c>
    </row>
    <row r="17" spans="1:8" ht="13.5" customHeight="1">
      <c r="A17" s="467" t="s">
        <v>1003</v>
      </c>
      <c r="B17" s="468">
        <v>101</v>
      </c>
      <c r="C17" s="469">
        <v>16</v>
      </c>
      <c r="D17" s="468">
        <v>0</v>
      </c>
      <c r="E17" s="468">
        <v>0</v>
      </c>
      <c r="F17" s="468">
        <v>0</v>
      </c>
      <c r="G17" s="468">
        <v>1</v>
      </c>
      <c r="H17" s="468">
        <v>118</v>
      </c>
    </row>
    <row r="18" spans="1:8" ht="12.75">
      <c r="A18" s="467" t="s">
        <v>1004</v>
      </c>
      <c r="B18" s="468">
        <v>69</v>
      </c>
      <c r="C18" s="469">
        <v>0</v>
      </c>
      <c r="D18" s="468">
        <v>1</v>
      </c>
      <c r="E18" s="468">
        <v>0</v>
      </c>
      <c r="F18" s="468">
        <v>0</v>
      </c>
      <c r="G18" s="468">
        <v>1</v>
      </c>
      <c r="H18" s="468">
        <v>71</v>
      </c>
    </row>
    <row r="19" spans="1:8" ht="12.75">
      <c r="A19" s="8"/>
      <c r="B19" s="8"/>
      <c r="C19" s="8"/>
      <c r="D19" s="8"/>
      <c r="E19" s="8"/>
      <c r="F19" s="8"/>
      <c r="G19" s="8"/>
      <c r="H19" s="8"/>
    </row>
    <row r="20" spans="1:8" ht="19.5" customHeight="1">
      <c r="A20" s="131"/>
      <c r="B20" s="131"/>
      <c r="C20" s="131"/>
      <c r="D20" s="131"/>
      <c r="E20" s="131"/>
      <c r="F20" s="131"/>
      <c r="G20" s="131"/>
      <c r="H20" s="131"/>
    </row>
    <row r="21" spans="1:8" ht="19.5" customHeight="1">
      <c r="A21" s="148" t="s">
        <v>1005</v>
      </c>
      <c r="B21" s="148"/>
      <c r="C21" s="148"/>
      <c r="D21" s="148"/>
      <c r="E21" s="148"/>
      <c r="F21" s="148"/>
      <c r="G21" s="148"/>
      <c r="H21" s="148"/>
    </row>
    <row r="22" spans="1:8" ht="19.5" customHeight="1">
      <c r="A22" s="147" t="s">
        <v>632</v>
      </c>
      <c r="B22" s="149"/>
      <c r="C22" s="149"/>
      <c r="D22" s="149"/>
      <c r="E22" s="149"/>
      <c r="F22" s="149"/>
      <c r="G22" s="149"/>
      <c r="H22" s="149"/>
    </row>
  </sheetData>
  <sheetProtection/>
  <mergeCells count="2">
    <mergeCell ref="B6:G6"/>
    <mergeCell ref="A1:H1"/>
  </mergeCells>
  <printOptions/>
  <pageMargins left="0.7" right="0.7" top="0.75" bottom="0.75" header="0.3" footer="0.3"/>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theme="3" tint="0.7999799847602844"/>
    <pageSetUpPr fitToPage="1"/>
  </sheetPr>
  <dimension ref="A1:AH23"/>
  <sheetViews>
    <sheetView zoomScalePageLayoutView="0" workbookViewId="0" topLeftCell="B4">
      <selection activeCell="A3" sqref="A3:K3"/>
    </sheetView>
  </sheetViews>
  <sheetFormatPr defaultColWidth="8.8515625" defaultRowHeight="12.75"/>
  <cols>
    <col min="1" max="1" width="10.7109375" style="0" bestFit="1" customWidth="1"/>
    <col min="2" max="2" width="13.8515625" style="0" bestFit="1" customWidth="1"/>
    <col min="11" max="11" width="13.8515625" style="0" bestFit="1" customWidth="1"/>
  </cols>
  <sheetData>
    <row r="1" spans="1:11" s="31" customFormat="1" ht="44.25" customHeight="1">
      <c r="A1" s="608"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8"/>
      <c r="C1" s="608"/>
      <c r="D1" s="608"/>
      <c r="E1" s="608"/>
      <c r="F1" s="608"/>
      <c r="G1" s="608"/>
      <c r="H1" s="608"/>
      <c r="I1" s="608"/>
      <c r="J1" s="86"/>
      <c r="K1" s="86"/>
    </row>
    <row r="2" spans="1:34" s="140" customFormat="1" ht="15">
      <c r="A2" s="221" t="s">
        <v>1326</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row>
    <row r="3" spans="1:11" ht="31.5" customHeight="1">
      <c r="A3" s="622" t="s">
        <v>1233</v>
      </c>
      <c r="B3" s="622"/>
      <c r="C3" s="622"/>
      <c r="D3" s="622"/>
      <c r="E3" s="622"/>
      <c r="F3" s="622"/>
      <c r="G3" s="622"/>
      <c r="H3" s="622"/>
      <c r="I3" s="622"/>
      <c r="J3" s="622"/>
      <c r="K3" s="622"/>
    </row>
    <row r="4" spans="1:11" ht="13.5" thickBot="1">
      <c r="A4" s="623"/>
      <c r="B4" s="624"/>
      <c r="C4" s="624"/>
      <c r="D4" s="624"/>
      <c r="E4" s="624"/>
      <c r="F4" s="624"/>
      <c r="G4" s="624"/>
      <c r="H4" s="624"/>
      <c r="I4" s="624"/>
      <c r="J4" s="624"/>
      <c r="K4" s="625"/>
    </row>
    <row r="5" spans="1:11" ht="13.5" thickBot="1">
      <c r="A5" s="626" t="s">
        <v>1256</v>
      </c>
      <c r="B5" s="627"/>
      <c r="C5" s="627"/>
      <c r="D5" s="627"/>
      <c r="E5" s="627"/>
      <c r="F5" s="627"/>
      <c r="G5" s="627"/>
      <c r="H5" s="627"/>
      <c r="I5" s="627"/>
      <c r="J5" s="627"/>
      <c r="K5" s="628"/>
    </row>
    <row r="6" spans="1:11" ht="30" customHeight="1" thickBot="1">
      <c r="A6" s="631"/>
      <c r="B6" s="632"/>
      <c r="C6" s="633" t="s">
        <v>1240</v>
      </c>
      <c r="D6" s="634"/>
      <c r="E6" s="634"/>
      <c r="F6" s="634"/>
      <c r="G6" s="634"/>
      <c r="H6" s="634"/>
      <c r="I6" s="634"/>
      <c r="J6" s="635"/>
      <c r="K6" s="9"/>
    </row>
    <row r="7" spans="1:11" ht="13.5" thickBot="1">
      <c r="A7" s="10"/>
      <c r="B7" s="11"/>
      <c r="C7" s="12" t="s">
        <v>1012</v>
      </c>
      <c r="D7" s="12" t="s">
        <v>1013</v>
      </c>
      <c r="E7" s="12" t="s">
        <v>1012</v>
      </c>
      <c r="F7" s="12" t="s">
        <v>1013</v>
      </c>
      <c r="G7" s="12" t="s">
        <v>1012</v>
      </c>
      <c r="H7" s="12" t="s">
        <v>1013</v>
      </c>
      <c r="I7" s="12" t="s">
        <v>1012</v>
      </c>
      <c r="J7" s="12" t="s">
        <v>1013</v>
      </c>
      <c r="K7" s="11"/>
    </row>
    <row r="8" spans="1:11" ht="24">
      <c r="A8" s="636" t="s">
        <v>1014</v>
      </c>
      <c r="B8" s="636" t="s">
        <v>1234</v>
      </c>
      <c r="C8" s="618" t="s">
        <v>1016</v>
      </c>
      <c r="D8" s="619"/>
      <c r="E8" s="618" t="s">
        <v>1017</v>
      </c>
      <c r="F8" s="619"/>
      <c r="G8" s="618" t="s">
        <v>1018</v>
      </c>
      <c r="H8" s="619"/>
      <c r="I8" s="618" t="s">
        <v>1019</v>
      </c>
      <c r="J8" s="619"/>
      <c r="K8" s="13" t="s">
        <v>1020</v>
      </c>
    </row>
    <row r="9" spans="1:11" ht="24">
      <c r="A9" s="637"/>
      <c r="B9" s="637"/>
      <c r="C9" s="620"/>
      <c r="D9" s="621"/>
      <c r="E9" s="620"/>
      <c r="F9" s="621"/>
      <c r="G9" s="620"/>
      <c r="H9" s="621"/>
      <c r="I9" s="620"/>
      <c r="J9" s="621"/>
      <c r="K9" s="470" t="s">
        <v>1021</v>
      </c>
    </row>
    <row r="10" spans="1:11" ht="12.75">
      <c r="A10" s="471" t="s">
        <v>1253</v>
      </c>
      <c r="B10" s="468">
        <v>116</v>
      </c>
      <c r="C10" s="468">
        <v>0</v>
      </c>
      <c r="D10" s="468" t="s">
        <v>633</v>
      </c>
      <c r="E10" s="468">
        <v>7</v>
      </c>
      <c r="F10" s="468" t="s">
        <v>634</v>
      </c>
      <c r="G10" s="468">
        <v>83</v>
      </c>
      <c r="H10" s="468" t="s">
        <v>635</v>
      </c>
      <c r="I10" s="468">
        <v>26</v>
      </c>
      <c r="J10" s="468" t="s">
        <v>636</v>
      </c>
      <c r="K10" s="472">
        <v>7.999568965517243</v>
      </c>
    </row>
    <row r="11" spans="1:11" ht="12.75">
      <c r="A11" s="473" t="s">
        <v>1194</v>
      </c>
      <c r="B11" s="468">
        <v>98</v>
      </c>
      <c r="C11" s="468">
        <v>0</v>
      </c>
      <c r="D11" s="468" t="s">
        <v>633</v>
      </c>
      <c r="E11" s="468">
        <v>7</v>
      </c>
      <c r="F11" s="468" t="s">
        <v>637</v>
      </c>
      <c r="G11" s="468">
        <v>75</v>
      </c>
      <c r="H11" s="468" t="s">
        <v>638</v>
      </c>
      <c r="I11" s="468">
        <v>16</v>
      </c>
      <c r="J11" s="468" t="s">
        <v>639</v>
      </c>
      <c r="K11" s="472">
        <v>7.9540816326530575</v>
      </c>
    </row>
    <row r="12" spans="1:11" ht="12.75">
      <c r="A12" s="473" t="s">
        <v>996</v>
      </c>
      <c r="B12" s="468">
        <v>108</v>
      </c>
      <c r="C12" s="468">
        <v>0</v>
      </c>
      <c r="D12" s="468" t="s">
        <v>633</v>
      </c>
      <c r="E12" s="468">
        <v>2</v>
      </c>
      <c r="F12" s="468" t="s">
        <v>640</v>
      </c>
      <c r="G12" s="468">
        <v>70</v>
      </c>
      <c r="H12" s="468" t="s">
        <v>641</v>
      </c>
      <c r="I12" s="468">
        <v>36</v>
      </c>
      <c r="J12" s="468" t="s">
        <v>642</v>
      </c>
      <c r="K12" s="472">
        <v>8.155648148148149</v>
      </c>
    </row>
    <row r="13" spans="1:11" ht="12.75">
      <c r="A13" s="473" t="s">
        <v>997</v>
      </c>
      <c r="B13" s="468">
        <v>119</v>
      </c>
      <c r="C13" s="468">
        <v>0</v>
      </c>
      <c r="D13" s="468" t="s">
        <v>633</v>
      </c>
      <c r="E13" s="468">
        <v>6</v>
      </c>
      <c r="F13" s="468" t="s">
        <v>643</v>
      </c>
      <c r="G13" s="468">
        <v>88</v>
      </c>
      <c r="H13" s="468" t="s">
        <v>644</v>
      </c>
      <c r="I13" s="468">
        <v>25</v>
      </c>
      <c r="J13" s="468" t="s">
        <v>645</v>
      </c>
      <c r="K13" s="472">
        <v>8.019915966386554</v>
      </c>
    </row>
    <row r="14" spans="1:11" ht="12.75">
      <c r="A14" s="473" t="s">
        <v>998</v>
      </c>
      <c r="B14" s="468">
        <v>102</v>
      </c>
      <c r="C14" s="468">
        <v>0</v>
      </c>
      <c r="D14" s="468" t="s">
        <v>633</v>
      </c>
      <c r="E14" s="468">
        <v>5</v>
      </c>
      <c r="F14" s="468" t="s">
        <v>646</v>
      </c>
      <c r="G14" s="468">
        <v>79</v>
      </c>
      <c r="H14" s="468" t="s">
        <v>647</v>
      </c>
      <c r="I14" s="468">
        <v>18</v>
      </c>
      <c r="J14" s="468" t="s">
        <v>648</v>
      </c>
      <c r="K14" s="472">
        <v>7.95323529411765</v>
      </c>
    </row>
    <row r="15" spans="1:11" ht="12.75">
      <c r="A15" s="473" t="s">
        <v>999</v>
      </c>
      <c r="B15" s="468">
        <v>132</v>
      </c>
      <c r="C15" s="468">
        <v>1</v>
      </c>
      <c r="D15" s="468" t="s">
        <v>649</v>
      </c>
      <c r="E15" s="468">
        <v>3</v>
      </c>
      <c r="F15" s="468" t="s">
        <v>650</v>
      </c>
      <c r="G15" s="468">
        <v>104</v>
      </c>
      <c r="H15" s="468" t="s">
        <v>651</v>
      </c>
      <c r="I15" s="468">
        <v>24</v>
      </c>
      <c r="J15" s="468" t="s">
        <v>652</v>
      </c>
      <c r="K15" s="472">
        <v>7.954924242424241</v>
      </c>
    </row>
    <row r="16" spans="1:11" ht="12.75">
      <c r="A16" s="473" t="s">
        <v>1000</v>
      </c>
      <c r="B16" s="468">
        <v>85</v>
      </c>
      <c r="C16" s="468">
        <v>0</v>
      </c>
      <c r="D16" s="468" t="s">
        <v>633</v>
      </c>
      <c r="E16" s="468">
        <v>4</v>
      </c>
      <c r="F16" s="468" t="s">
        <v>653</v>
      </c>
      <c r="G16" s="468">
        <v>69</v>
      </c>
      <c r="H16" s="468" t="s">
        <v>654</v>
      </c>
      <c r="I16" s="468">
        <v>12</v>
      </c>
      <c r="J16" s="468" t="s">
        <v>655</v>
      </c>
      <c r="K16" s="472">
        <v>7.927294117647058</v>
      </c>
    </row>
    <row r="17" spans="1:11" ht="12.75">
      <c r="A17" s="473" t="s">
        <v>1001</v>
      </c>
      <c r="B17" s="468">
        <v>102</v>
      </c>
      <c r="C17" s="468">
        <v>16</v>
      </c>
      <c r="D17" s="468" t="s">
        <v>656</v>
      </c>
      <c r="E17" s="468">
        <v>6</v>
      </c>
      <c r="F17" s="468" t="s">
        <v>657</v>
      </c>
      <c r="G17" s="468">
        <v>74</v>
      </c>
      <c r="H17" s="468" t="s">
        <v>658</v>
      </c>
      <c r="I17" s="468">
        <v>6</v>
      </c>
      <c r="J17" s="468" t="s">
        <v>657</v>
      </c>
      <c r="K17" s="472">
        <v>7.325196078431374</v>
      </c>
    </row>
    <row r="18" spans="1:11" ht="12.75">
      <c r="A18" s="473" t="s">
        <v>1002</v>
      </c>
      <c r="B18" s="468">
        <v>96</v>
      </c>
      <c r="C18" s="468">
        <v>0</v>
      </c>
      <c r="D18" s="468" t="s">
        <v>633</v>
      </c>
      <c r="E18" s="468">
        <v>5</v>
      </c>
      <c r="F18" s="468" t="s">
        <v>659</v>
      </c>
      <c r="G18" s="468">
        <v>80</v>
      </c>
      <c r="H18" s="468" t="s">
        <v>660</v>
      </c>
      <c r="I18" s="468">
        <v>11</v>
      </c>
      <c r="J18" s="468" t="s">
        <v>661</v>
      </c>
      <c r="K18" s="472">
        <v>7.852708333333335</v>
      </c>
    </row>
    <row r="19" spans="1:11" ht="12.75">
      <c r="A19" s="473" t="s">
        <v>1003</v>
      </c>
      <c r="B19" s="468">
        <v>118</v>
      </c>
      <c r="C19" s="468">
        <v>0</v>
      </c>
      <c r="D19" s="468" t="s">
        <v>633</v>
      </c>
      <c r="E19" s="468">
        <v>4</v>
      </c>
      <c r="F19" s="468" t="s">
        <v>662</v>
      </c>
      <c r="G19" s="468">
        <v>100</v>
      </c>
      <c r="H19" s="468" t="s">
        <v>663</v>
      </c>
      <c r="I19" s="468">
        <v>14</v>
      </c>
      <c r="J19" s="468" t="s">
        <v>664</v>
      </c>
      <c r="K19" s="472">
        <v>7.911525423728813</v>
      </c>
    </row>
    <row r="20" spans="1:11" ht="12.75">
      <c r="A20" s="473" t="s">
        <v>1004</v>
      </c>
      <c r="B20" s="474">
        <v>71</v>
      </c>
      <c r="C20" s="474">
        <v>0</v>
      </c>
      <c r="D20" s="474" t="s">
        <v>633</v>
      </c>
      <c r="E20" s="474">
        <v>5</v>
      </c>
      <c r="F20" s="474" t="s">
        <v>665</v>
      </c>
      <c r="G20" s="474">
        <v>55</v>
      </c>
      <c r="H20" s="474" t="s">
        <v>647</v>
      </c>
      <c r="I20" s="474">
        <v>11</v>
      </c>
      <c r="J20" s="474" t="s">
        <v>666</v>
      </c>
      <c r="K20" s="475">
        <v>7.904507042253521</v>
      </c>
    </row>
    <row r="21" spans="1:11" ht="12.75">
      <c r="A21" s="638"/>
      <c r="B21" s="638"/>
      <c r="C21" s="638"/>
      <c r="D21" s="638"/>
      <c r="E21" s="638"/>
      <c r="F21" s="638"/>
      <c r="G21" s="638"/>
      <c r="H21" s="638"/>
      <c r="I21" s="638"/>
      <c r="J21" s="638"/>
      <c r="K21" s="638"/>
    </row>
    <row r="22" spans="1:11" ht="12.75">
      <c r="A22" s="629" t="s">
        <v>1005</v>
      </c>
      <c r="B22" s="629"/>
      <c r="C22" s="629"/>
      <c r="D22" s="629"/>
      <c r="E22" s="629"/>
      <c r="F22" s="629"/>
      <c r="G22" s="629"/>
      <c r="H22" s="629"/>
      <c r="I22" s="629"/>
      <c r="J22" s="629"/>
      <c r="K22" s="629"/>
    </row>
    <row r="23" spans="1:11" ht="22.5" customHeight="1">
      <c r="A23" s="630" t="s">
        <v>1022</v>
      </c>
      <c r="B23" s="630"/>
      <c r="C23" s="630"/>
      <c r="D23" s="630"/>
      <c r="E23" s="630"/>
      <c r="F23" s="630"/>
      <c r="G23" s="630"/>
      <c r="H23" s="630"/>
      <c r="I23" s="630"/>
      <c r="J23" s="630"/>
      <c r="K23" s="630"/>
    </row>
  </sheetData>
  <sheetProtection/>
  <mergeCells count="15">
    <mergeCell ref="A22:K22"/>
    <mergeCell ref="A23:K23"/>
    <mergeCell ref="A6:B6"/>
    <mergeCell ref="C6:J6"/>
    <mergeCell ref="A8:A9"/>
    <mergeCell ref="B8:B9"/>
    <mergeCell ref="C8:D9"/>
    <mergeCell ref="E8:F9"/>
    <mergeCell ref="G8:H9"/>
    <mergeCell ref="A21:K21"/>
    <mergeCell ref="A1:I1"/>
    <mergeCell ref="I8:J9"/>
    <mergeCell ref="A3:K3"/>
    <mergeCell ref="A4:K4"/>
    <mergeCell ref="A5:K5"/>
  </mergeCells>
  <printOptions/>
  <pageMargins left="0.7" right="0.7" top="0.75" bottom="0.75" header="0.3" footer="0.3"/>
  <pageSetup fitToHeight="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M23"/>
  <sheetViews>
    <sheetView zoomScalePageLayoutView="0" workbookViewId="0" topLeftCell="C1">
      <selection activeCell="C9" sqref="C9"/>
    </sheetView>
  </sheetViews>
  <sheetFormatPr defaultColWidth="8.8515625" defaultRowHeight="12.75"/>
  <cols>
    <col min="1" max="1" width="5.421875" style="0" customWidth="1"/>
    <col min="2" max="2" width="31.00390625" style="0" customWidth="1"/>
    <col min="3" max="3" width="10.8515625" style="0" customWidth="1"/>
    <col min="4" max="11" width="17.7109375" style="0" customWidth="1"/>
    <col min="12" max="12" width="0.13671875" style="0" customWidth="1"/>
  </cols>
  <sheetData>
    <row r="1" spans="1:11" s="31" customFormat="1" ht="44.25" customHeight="1">
      <c r="A1" s="608"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8"/>
      <c r="C1" s="608"/>
      <c r="D1" s="608"/>
      <c r="E1" s="608"/>
      <c r="F1" s="608"/>
      <c r="G1" s="608"/>
      <c r="H1" s="608"/>
      <c r="I1" s="608"/>
      <c r="J1" s="86"/>
      <c r="K1" s="86"/>
    </row>
    <row r="2" spans="1:11" s="31" customFormat="1" ht="12.75">
      <c r="A2" s="221" t="s">
        <v>1327</v>
      </c>
      <c r="B2" s="204"/>
      <c r="C2" s="204"/>
      <c r="D2" s="204"/>
      <c r="E2" s="204"/>
      <c r="F2" s="204"/>
      <c r="G2" s="204"/>
      <c r="H2" s="204"/>
      <c r="I2" s="204"/>
      <c r="J2" s="86"/>
      <c r="K2" s="86"/>
    </row>
    <row r="3" spans="1:12" ht="36.75" customHeight="1" thickBot="1">
      <c r="A3" s="642" t="s">
        <v>1349</v>
      </c>
      <c r="B3" s="642"/>
      <c r="C3" s="642"/>
      <c r="D3" s="642"/>
      <c r="E3" s="642"/>
      <c r="F3" s="642"/>
      <c r="G3" s="642"/>
      <c r="H3" s="642"/>
      <c r="I3" s="642"/>
      <c r="J3" s="642"/>
      <c r="K3" s="642"/>
      <c r="L3" s="15"/>
    </row>
    <row r="4" spans="1:12" ht="13.5" thickBot="1">
      <c r="A4" s="643"/>
      <c r="B4" s="643"/>
      <c r="C4" s="643"/>
      <c r="D4" s="643"/>
      <c r="E4" s="643"/>
      <c r="F4" s="643"/>
      <c r="G4" s="643"/>
      <c r="H4" s="643"/>
      <c r="I4" s="643"/>
      <c r="J4" s="643"/>
      <c r="K4" s="643"/>
      <c r="L4" s="15"/>
    </row>
    <row r="5" spans="1:12" ht="13.5" thickBot="1">
      <c r="A5" s="643" t="s">
        <v>1256</v>
      </c>
      <c r="B5" s="643"/>
      <c r="C5" s="643"/>
      <c r="D5" s="643"/>
      <c r="E5" s="643"/>
      <c r="F5" s="643"/>
      <c r="G5" s="643"/>
      <c r="H5" s="643"/>
      <c r="I5" s="643"/>
      <c r="J5" s="643"/>
      <c r="K5" s="643"/>
      <c r="L5" s="15"/>
    </row>
    <row r="6" spans="1:12" ht="48.75" thickBot="1">
      <c r="A6" s="121" t="s">
        <v>950</v>
      </c>
      <c r="B6" s="155" t="s">
        <v>1023</v>
      </c>
      <c r="C6" s="155" t="s">
        <v>952</v>
      </c>
      <c r="D6" s="155" t="s">
        <v>953</v>
      </c>
      <c r="E6" s="155" t="s">
        <v>954</v>
      </c>
      <c r="F6" s="155" t="s">
        <v>955</v>
      </c>
      <c r="G6" s="155" t="s">
        <v>1203</v>
      </c>
      <c r="H6" s="155" t="s">
        <v>1350</v>
      </c>
      <c r="I6" s="155" t="s">
        <v>956</v>
      </c>
      <c r="J6" s="155" t="s">
        <v>957</v>
      </c>
      <c r="K6" s="155" t="s">
        <v>1346</v>
      </c>
      <c r="L6" s="157"/>
    </row>
    <row r="7" spans="1:12" ht="12.75">
      <c r="A7" s="644"/>
      <c r="B7" s="644"/>
      <c r="C7" s="644"/>
      <c r="D7" s="644"/>
      <c r="E7" s="644"/>
      <c r="F7" s="644"/>
      <c r="G7" s="644"/>
      <c r="H7" s="644"/>
      <c r="I7" s="644"/>
      <c r="J7" s="644"/>
      <c r="K7" s="644"/>
      <c r="L7" s="15"/>
    </row>
    <row r="8" spans="1:11" s="476" customFormat="1" ht="18" customHeight="1">
      <c r="A8" s="639" t="s">
        <v>682</v>
      </c>
      <c r="B8" s="640"/>
      <c r="C8" s="640"/>
      <c r="D8" s="640"/>
      <c r="E8" s="640"/>
      <c r="F8" s="640"/>
      <c r="G8" s="640"/>
      <c r="H8" s="640"/>
      <c r="I8" s="640"/>
      <c r="J8" s="640"/>
      <c r="K8" s="640"/>
    </row>
    <row r="9" spans="1:11" s="476" customFormat="1" ht="24.75" customHeight="1">
      <c r="A9" s="477">
        <v>1</v>
      </c>
      <c r="B9" s="478" t="s">
        <v>667</v>
      </c>
      <c r="C9" s="477" t="s">
        <v>668</v>
      </c>
      <c r="D9" s="520" t="s">
        <v>697</v>
      </c>
      <c r="E9" s="477">
        <v>3</v>
      </c>
      <c r="F9" s="477"/>
      <c r="G9" s="477" t="s">
        <v>669</v>
      </c>
      <c r="H9" s="477" t="s">
        <v>1448</v>
      </c>
      <c r="I9" s="478" t="s">
        <v>698</v>
      </c>
      <c r="J9" s="477" t="s">
        <v>1450</v>
      </c>
      <c r="K9" s="478"/>
    </row>
    <row r="10" spans="1:11" s="476" customFormat="1" ht="24.75" customHeight="1">
      <c r="A10" s="477">
        <v>2</v>
      </c>
      <c r="B10" s="478" t="s">
        <v>670</v>
      </c>
      <c r="C10" s="477" t="s">
        <v>671</v>
      </c>
      <c r="D10" s="520" t="s">
        <v>697</v>
      </c>
      <c r="E10" s="477">
        <v>3</v>
      </c>
      <c r="F10" s="477"/>
      <c r="G10" s="477" t="s">
        <v>669</v>
      </c>
      <c r="H10" s="477" t="s">
        <v>1448</v>
      </c>
      <c r="I10" s="478" t="s">
        <v>698</v>
      </c>
      <c r="J10" s="477" t="s">
        <v>1503</v>
      </c>
      <c r="K10" s="478"/>
    </row>
    <row r="11" spans="1:11" s="476" customFormat="1" ht="24.75" customHeight="1">
      <c r="A11" s="477">
        <v>3</v>
      </c>
      <c r="B11" s="478" t="s">
        <v>672</v>
      </c>
      <c r="C11" s="477" t="s">
        <v>673</v>
      </c>
      <c r="D11" s="520" t="s">
        <v>697</v>
      </c>
      <c r="E11" s="477">
        <v>3</v>
      </c>
      <c r="F11" s="477"/>
      <c r="G11" s="477" t="s">
        <v>669</v>
      </c>
      <c r="H11" s="477" t="s">
        <v>1448</v>
      </c>
      <c r="I11" s="478" t="s">
        <v>698</v>
      </c>
      <c r="J11" s="477" t="s">
        <v>1450</v>
      </c>
      <c r="K11" s="478"/>
    </row>
    <row r="12" spans="1:11" s="476" customFormat="1" ht="24.75" customHeight="1">
      <c r="A12" s="477">
        <v>4</v>
      </c>
      <c r="B12" s="478" t="s">
        <v>674</v>
      </c>
      <c r="C12" s="477" t="s">
        <v>675</v>
      </c>
      <c r="D12" s="520" t="s">
        <v>697</v>
      </c>
      <c r="E12" s="477">
        <v>3</v>
      </c>
      <c r="F12" s="477"/>
      <c r="G12" s="477" t="s">
        <v>669</v>
      </c>
      <c r="H12" s="477" t="s">
        <v>1448</v>
      </c>
      <c r="I12" s="478" t="s">
        <v>698</v>
      </c>
      <c r="J12" s="477" t="s">
        <v>1503</v>
      </c>
      <c r="K12" s="478"/>
    </row>
    <row r="13" spans="1:11" s="476" customFormat="1" ht="24.75" customHeight="1">
      <c r="A13" s="477">
        <v>5</v>
      </c>
      <c r="B13" s="478" t="s">
        <v>676</v>
      </c>
      <c r="C13" s="477" t="s">
        <v>677</v>
      </c>
      <c r="D13" s="520" t="s">
        <v>697</v>
      </c>
      <c r="E13" s="477">
        <v>3</v>
      </c>
      <c r="F13" s="477"/>
      <c r="G13" s="477" t="s">
        <v>669</v>
      </c>
      <c r="H13" s="477" t="s">
        <v>1448</v>
      </c>
      <c r="I13" s="478" t="s">
        <v>698</v>
      </c>
      <c r="J13" s="477" t="s">
        <v>1577</v>
      </c>
      <c r="K13" s="478"/>
    </row>
    <row r="14" spans="1:11" s="476" customFormat="1" ht="24.75" customHeight="1">
      <c r="A14" s="477">
        <v>6</v>
      </c>
      <c r="B14" s="478" t="s">
        <v>678</v>
      </c>
      <c r="C14" s="477" t="s">
        <v>679</v>
      </c>
      <c r="D14" s="520" t="s">
        <v>697</v>
      </c>
      <c r="E14" s="477">
        <v>3</v>
      </c>
      <c r="F14" s="477"/>
      <c r="G14" s="477" t="s">
        <v>669</v>
      </c>
      <c r="H14" s="477" t="s">
        <v>1448</v>
      </c>
      <c r="I14" s="478" t="s">
        <v>698</v>
      </c>
      <c r="J14" s="477" t="s">
        <v>1528</v>
      </c>
      <c r="K14" s="478"/>
    </row>
    <row r="15" spans="1:11" s="476" customFormat="1" ht="24.75" customHeight="1">
      <c r="A15" s="477">
        <v>7</v>
      </c>
      <c r="B15" s="478" t="s">
        <v>680</v>
      </c>
      <c r="C15" s="477" t="s">
        <v>681</v>
      </c>
      <c r="D15" s="520" t="s">
        <v>697</v>
      </c>
      <c r="E15" s="477">
        <v>3</v>
      </c>
      <c r="F15" s="477"/>
      <c r="G15" s="477" t="s">
        <v>669</v>
      </c>
      <c r="H15" s="477" t="s">
        <v>1448</v>
      </c>
      <c r="I15" s="478" t="s">
        <v>698</v>
      </c>
      <c r="J15" s="477" t="s">
        <v>1528</v>
      </c>
      <c r="K15" s="478"/>
    </row>
    <row r="16" spans="1:12" ht="23.25" customHeight="1">
      <c r="A16" s="1"/>
      <c r="B16" s="1"/>
      <c r="C16" s="1"/>
      <c r="D16" s="1"/>
      <c r="E16" s="1"/>
      <c r="F16" s="1"/>
      <c r="G16" s="1"/>
      <c r="H16" s="1"/>
      <c r="I16" s="1"/>
      <c r="J16" s="1"/>
      <c r="K16" s="1"/>
      <c r="L16" s="15"/>
    </row>
    <row r="17" spans="1:12" ht="12.75">
      <c r="A17" s="3" t="s">
        <v>959</v>
      </c>
      <c r="B17" s="645" t="s">
        <v>1027</v>
      </c>
      <c r="C17" s="645"/>
      <c r="D17" s="645"/>
      <c r="E17" s="645"/>
      <c r="F17" s="645"/>
      <c r="G17" s="645"/>
      <c r="H17" s="645"/>
      <c r="I17" s="645"/>
      <c r="J17" s="645"/>
      <c r="K17" s="645"/>
      <c r="L17" s="15"/>
    </row>
    <row r="18" spans="1:12" ht="12.75">
      <c r="A18" s="3" t="s">
        <v>961</v>
      </c>
      <c r="B18" s="645" t="s">
        <v>965</v>
      </c>
      <c r="C18" s="645"/>
      <c r="D18" s="645"/>
      <c r="E18" s="645"/>
      <c r="F18" s="645"/>
      <c r="G18" s="645"/>
      <c r="H18" s="645"/>
      <c r="I18" s="645"/>
      <c r="J18" s="645"/>
      <c r="K18" s="645"/>
      <c r="L18" s="15"/>
    </row>
    <row r="19" spans="1:13" s="16" customFormat="1" ht="12.75">
      <c r="A19" s="118">
        <v>3</v>
      </c>
      <c r="B19" s="641" t="s">
        <v>966</v>
      </c>
      <c r="C19" s="641"/>
      <c r="D19" s="641"/>
      <c r="E19" s="641"/>
      <c r="F19" s="641"/>
      <c r="G19" s="641"/>
      <c r="H19" s="641"/>
      <c r="I19" s="641"/>
      <c r="J19" s="641"/>
      <c r="K19" s="641"/>
      <c r="L19" s="119"/>
      <c r="M19" s="120"/>
    </row>
    <row r="20" spans="1:12" ht="12.75">
      <c r="A20" s="3">
        <v>4</v>
      </c>
      <c r="B20" s="645" t="s">
        <v>967</v>
      </c>
      <c r="C20" s="645"/>
      <c r="D20" s="645"/>
      <c r="E20" s="645"/>
      <c r="F20" s="645"/>
      <c r="G20" s="645"/>
      <c r="H20" s="645"/>
      <c r="I20" s="645"/>
      <c r="J20" s="645"/>
      <c r="K20" s="645"/>
      <c r="L20" s="15"/>
    </row>
    <row r="21" spans="1:12" ht="44.25" customHeight="1">
      <c r="A21" s="3">
        <v>5</v>
      </c>
      <c r="B21" s="645" t="s">
        <v>968</v>
      </c>
      <c r="C21" s="645"/>
      <c r="D21" s="645"/>
      <c r="E21" s="645"/>
      <c r="F21" s="645"/>
      <c r="G21" s="645"/>
      <c r="H21" s="645"/>
      <c r="I21" s="645"/>
      <c r="J21" s="645"/>
      <c r="K21" s="645"/>
      <c r="L21" s="15"/>
    </row>
    <row r="22" spans="1:12" ht="12.75">
      <c r="A22" s="3">
        <v>6</v>
      </c>
      <c r="B22" s="645" t="s">
        <v>970</v>
      </c>
      <c r="C22" s="645"/>
      <c r="D22" s="645"/>
      <c r="E22" s="645"/>
      <c r="F22" s="645"/>
      <c r="G22" s="645"/>
      <c r="H22" s="645"/>
      <c r="I22" s="645"/>
      <c r="J22" s="645"/>
      <c r="K22" s="645"/>
      <c r="L22" s="15"/>
    </row>
    <row r="23" spans="1:12" ht="12.75">
      <c r="A23" s="646"/>
      <c r="B23" s="646"/>
      <c r="C23" s="646"/>
      <c r="D23" s="646"/>
      <c r="E23" s="646"/>
      <c r="F23" s="646"/>
      <c r="G23" s="646"/>
      <c r="H23" s="646"/>
      <c r="I23" s="646"/>
      <c r="J23" s="646"/>
      <c r="K23" s="646"/>
      <c r="L23" s="15"/>
    </row>
  </sheetData>
  <sheetProtection/>
  <mergeCells count="13">
    <mergeCell ref="B22:K22"/>
    <mergeCell ref="A23:K23"/>
    <mergeCell ref="B17:K17"/>
    <mergeCell ref="B18:K18"/>
    <mergeCell ref="B21:K21"/>
    <mergeCell ref="B20:K20"/>
    <mergeCell ref="A8:K8"/>
    <mergeCell ref="A1:I1"/>
    <mergeCell ref="B19:K19"/>
    <mergeCell ref="A3:K3"/>
    <mergeCell ref="A4:K4"/>
    <mergeCell ref="A5:K5"/>
    <mergeCell ref="A7:K7"/>
  </mergeCells>
  <printOptions/>
  <pageMargins left="0.7" right="0.7" top="0.75" bottom="0.75" header="0.3" footer="0.3"/>
  <pageSetup fitToHeight="1" fitToWidth="1" horizontalDpi="600" verticalDpi="600" orientation="landscape" paperSize="9" scale="67"/>
</worksheet>
</file>

<file path=xl/worksheets/sheet9.xml><?xml version="1.0" encoding="utf-8"?>
<worksheet xmlns="http://schemas.openxmlformats.org/spreadsheetml/2006/main" xmlns:r="http://schemas.openxmlformats.org/officeDocument/2006/relationships">
  <sheetPr>
    <pageSetUpPr fitToPage="1"/>
  </sheetPr>
  <dimension ref="A1:N24"/>
  <sheetViews>
    <sheetView zoomScalePageLayoutView="0" workbookViewId="0" topLeftCell="A7">
      <selection activeCell="B21" sqref="B21:M21"/>
    </sheetView>
  </sheetViews>
  <sheetFormatPr defaultColWidth="8.8515625" defaultRowHeight="24" customHeight="1"/>
  <cols>
    <col min="1" max="1" width="5.421875" style="0" customWidth="1"/>
    <col min="2" max="2" width="31.00390625" style="0" customWidth="1"/>
    <col min="3" max="14" width="17.7109375" style="0" customWidth="1"/>
  </cols>
  <sheetData>
    <row r="1" spans="1:9" s="31" customFormat="1" ht="44.25" customHeight="1" thickBot="1">
      <c r="A1" s="600" t="str">
        <f>"Στοιχεία και δείκτες της λειτουργίας των Τμημάτων "&amp;CHAR(10)&amp;"ΠΑΙΔΑΓΩΓΙΚΟ TMHMA ΠΡΟΣΧΟΛΙΚΗΣ ΕΚΠΑΙΔΕΥΣΗΣ"&amp;CHAR(10)&amp;"Έκδοση 3.0. Ιούλιος 2013"</f>
        <v>Στοιχεία και δείκτες της λειτουργίας των Τμημάτων 
ΠΑΙΔΑΓΩΓΙΚΟ TMHMA ΠΡΟΣΧΟΛΙΚΗΣ ΕΚΠΑΙΔΕΥΣΗΣ
Έκδοση 3.0. Ιούλιος 2013</v>
      </c>
      <c r="B1" s="600"/>
      <c r="C1" s="600"/>
      <c r="D1" s="600"/>
      <c r="E1" s="600"/>
      <c r="F1" s="600"/>
      <c r="G1" s="600"/>
      <c r="H1" s="600"/>
      <c r="I1" s="600"/>
    </row>
    <row r="2" spans="1:11" s="31" customFormat="1" ht="14.25" thickBot="1" thickTop="1">
      <c r="A2" s="221" t="s">
        <v>1327</v>
      </c>
      <c r="B2" s="204"/>
      <c r="C2" s="204"/>
      <c r="D2" s="204"/>
      <c r="E2" s="204"/>
      <c r="F2" s="204"/>
      <c r="G2" s="204"/>
      <c r="H2" s="204"/>
      <c r="I2" s="204"/>
      <c r="J2" s="86"/>
      <c r="K2" s="86"/>
    </row>
    <row r="3" spans="1:14" ht="36.75" customHeight="1" thickBot="1" thickTop="1">
      <c r="A3" s="648" t="s">
        <v>1328</v>
      </c>
      <c r="B3" s="648"/>
      <c r="C3" s="648"/>
      <c r="D3" s="648"/>
      <c r="E3" s="648"/>
      <c r="F3" s="648"/>
      <c r="G3" s="648"/>
      <c r="H3" s="648"/>
      <c r="I3" s="648"/>
      <c r="J3" s="648"/>
      <c r="K3" s="648"/>
      <c r="L3" s="648"/>
      <c r="M3" s="648"/>
      <c r="N3" s="648"/>
    </row>
    <row r="4" spans="1:14" ht="24" customHeight="1" thickBot="1">
      <c r="A4" s="643" t="s">
        <v>1256</v>
      </c>
      <c r="B4" s="643"/>
      <c r="C4" s="643"/>
      <c r="D4" s="643"/>
      <c r="E4" s="643"/>
      <c r="F4" s="643"/>
      <c r="G4" s="643"/>
      <c r="H4" s="643"/>
      <c r="I4" s="643"/>
      <c r="J4" s="643"/>
      <c r="K4" s="643"/>
      <c r="L4" s="643"/>
      <c r="M4" s="643"/>
      <c r="N4" s="643"/>
    </row>
    <row r="5" spans="1:14" s="16" customFormat="1" ht="111" customHeight="1" thickBot="1">
      <c r="A5" s="232" t="s">
        <v>950</v>
      </c>
      <c r="B5" s="233" t="s">
        <v>1023</v>
      </c>
      <c r="C5" s="232" t="s">
        <v>984</v>
      </c>
      <c r="D5" s="232" t="s">
        <v>1198</v>
      </c>
      <c r="E5" s="232" t="s">
        <v>1199</v>
      </c>
      <c r="F5" s="232" t="s">
        <v>1200</v>
      </c>
      <c r="G5" s="232" t="s">
        <v>1205</v>
      </c>
      <c r="H5" s="232" t="s">
        <v>1024</v>
      </c>
      <c r="I5" s="232" t="s">
        <v>1025</v>
      </c>
      <c r="J5" s="232" t="s">
        <v>1026</v>
      </c>
      <c r="K5" s="234" t="s">
        <v>986</v>
      </c>
      <c r="L5" s="232" t="s">
        <v>988</v>
      </c>
      <c r="M5" s="232" t="s">
        <v>989</v>
      </c>
      <c r="N5" s="232" t="s">
        <v>1196</v>
      </c>
    </row>
    <row r="6" spans="1:14" ht="24" customHeight="1">
      <c r="A6" s="644"/>
      <c r="B6" s="644"/>
      <c r="C6" s="644"/>
      <c r="D6" s="644"/>
      <c r="E6" s="644"/>
      <c r="F6" s="644"/>
      <c r="G6" s="644"/>
      <c r="H6" s="644"/>
      <c r="I6" s="644"/>
      <c r="J6" s="644"/>
      <c r="K6" s="644"/>
      <c r="L6" s="644"/>
      <c r="M6" s="644"/>
      <c r="N6" s="644"/>
    </row>
    <row r="7" spans="1:14" s="476" customFormat="1" ht="18" customHeight="1">
      <c r="A7" s="639" t="s">
        <v>682</v>
      </c>
      <c r="B7" s="649"/>
      <c r="C7" s="649"/>
      <c r="D7" s="649"/>
      <c r="E7" s="649"/>
      <c r="F7" s="649"/>
      <c r="G7" s="649"/>
      <c r="H7" s="649"/>
      <c r="I7" s="649"/>
      <c r="J7" s="649"/>
      <c r="K7" s="649"/>
      <c r="L7" s="649"/>
      <c r="M7" s="649"/>
      <c r="N7" s="649"/>
    </row>
    <row r="8" s="476" customFormat="1" ht="18" customHeight="1">
      <c r="A8" s="522"/>
    </row>
    <row r="9" spans="1:14" s="476" customFormat="1" ht="12.75">
      <c r="A9" s="479">
        <v>1</v>
      </c>
      <c r="B9" s="480" t="s">
        <v>667</v>
      </c>
      <c r="C9" s="479" t="s">
        <v>668</v>
      </c>
      <c r="D9" s="479" t="s">
        <v>594</v>
      </c>
      <c r="E9" s="479"/>
      <c r="F9" s="479" t="s">
        <v>706</v>
      </c>
      <c r="G9" s="479" t="s">
        <v>683</v>
      </c>
      <c r="H9" s="479">
        <v>7</v>
      </c>
      <c r="I9" s="479">
        <v>0</v>
      </c>
      <c r="J9" s="479" t="s">
        <v>714</v>
      </c>
      <c r="K9" s="479" t="s">
        <v>707</v>
      </c>
      <c r="L9" s="479">
        <v>7</v>
      </c>
      <c r="M9" s="479">
        <v>7</v>
      </c>
      <c r="N9" s="479" t="s">
        <v>714</v>
      </c>
    </row>
    <row r="10" spans="1:14" s="476" customFormat="1" ht="24">
      <c r="A10" s="479">
        <v>2</v>
      </c>
      <c r="B10" s="480" t="s">
        <v>678</v>
      </c>
      <c r="C10" s="479" t="s">
        <v>679</v>
      </c>
      <c r="D10" s="479" t="s">
        <v>607</v>
      </c>
      <c r="E10" s="479"/>
      <c r="F10" s="479" t="s">
        <v>706</v>
      </c>
      <c r="G10" s="479" t="s">
        <v>683</v>
      </c>
      <c r="H10" s="479">
        <v>7</v>
      </c>
      <c r="I10" s="479">
        <v>0</v>
      </c>
      <c r="J10" s="479" t="s">
        <v>714</v>
      </c>
      <c r="K10" s="479" t="s">
        <v>707</v>
      </c>
      <c r="L10" s="479">
        <v>7</v>
      </c>
      <c r="M10" s="479">
        <v>7</v>
      </c>
      <c r="N10" s="479" t="s">
        <v>714</v>
      </c>
    </row>
    <row r="11" spans="1:14" s="476" customFormat="1" ht="24">
      <c r="A11" s="479">
        <v>3</v>
      </c>
      <c r="B11" s="480" t="s">
        <v>680</v>
      </c>
      <c r="C11" s="479" t="s">
        <v>681</v>
      </c>
      <c r="D11" s="479" t="s">
        <v>597</v>
      </c>
      <c r="E11" s="479"/>
      <c r="F11" s="479" t="s">
        <v>706</v>
      </c>
      <c r="G11" s="479" t="s">
        <v>683</v>
      </c>
      <c r="H11" s="479">
        <v>7</v>
      </c>
      <c r="I11" s="479">
        <v>0</v>
      </c>
      <c r="J11" s="479" t="s">
        <v>714</v>
      </c>
      <c r="K11" s="479" t="s">
        <v>707</v>
      </c>
      <c r="L11" s="479">
        <v>7</v>
      </c>
      <c r="M11" s="479">
        <v>7</v>
      </c>
      <c r="N11" s="479" t="s">
        <v>714</v>
      </c>
    </row>
    <row r="12" spans="1:14" s="476" customFormat="1" ht="24">
      <c r="A12" s="479">
        <v>4</v>
      </c>
      <c r="B12" s="480" t="s">
        <v>776</v>
      </c>
      <c r="C12" s="479" t="s">
        <v>673</v>
      </c>
      <c r="D12" s="479" t="s">
        <v>601</v>
      </c>
      <c r="E12" s="479"/>
      <c r="F12" s="479" t="s">
        <v>706</v>
      </c>
      <c r="G12" s="479" t="s">
        <v>683</v>
      </c>
      <c r="H12" s="479">
        <v>7</v>
      </c>
      <c r="I12" s="479">
        <v>0</v>
      </c>
      <c r="J12" s="479" t="s">
        <v>714</v>
      </c>
      <c r="K12" s="479" t="s">
        <v>707</v>
      </c>
      <c r="L12" s="479">
        <v>0</v>
      </c>
      <c r="M12" s="479">
        <v>0</v>
      </c>
      <c r="N12" s="479" t="s">
        <v>714</v>
      </c>
    </row>
    <row r="13" spans="1:14" s="476" customFormat="1" ht="24">
      <c r="A13" s="479">
        <v>5</v>
      </c>
      <c r="B13" s="480" t="s">
        <v>777</v>
      </c>
      <c r="C13" s="479" t="s">
        <v>675</v>
      </c>
      <c r="D13" s="479" t="s">
        <v>778</v>
      </c>
      <c r="E13" s="479"/>
      <c r="F13" s="479" t="s">
        <v>706</v>
      </c>
      <c r="G13" s="479" t="s">
        <v>684</v>
      </c>
      <c r="H13" s="479">
        <v>7</v>
      </c>
      <c r="I13" s="479">
        <v>0</v>
      </c>
      <c r="J13" s="479" t="s">
        <v>714</v>
      </c>
      <c r="K13" s="479" t="s">
        <v>707</v>
      </c>
      <c r="L13" s="479">
        <v>7</v>
      </c>
      <c r="M13" s="479">
        <v>7</v>
      </c>
      <c r="N13" s="479" t="s">
        <v>714</v>
      </c>
    </row>
    <row r="14" spans="1:14" s="476" customFormat="1" ht="12.75">
      <c r="A14" s="479">
        <v>6</v>
      </c>
      <c r="B14" s="480" t="s">
        <v>670</v>
      </c>
      <c r="C14" s="479" t="s">
        <v>671</v>
      </c>
      <c r="D14" s="479" t="s">
        <v>593</v>
      </c>
      <c r="E14" s="479"/>
      <c r="F14" s="479" t="s">
        <v>706</v>
      </c>
      <c r="G14" s="479" t="s">
        <v>684</v>
      </c>
      <c r="H14" s="479">
        <v>7</v>
      </c>
      <c r="I14" s="479">
        <v>0</v>
      </c>
      <c r="J14" s="479" t="s">
        <v>714</v>
      </c>
      <c r="K14" s="479" t="s">
        <v>707</v>
      </c>
      <c r="L14" s="479">
        <v>7</v>
      </c>
      <c r="M14" s="479">
        <v>7</v>
      </c>
      <c r="N14" s="479" t="s">
        <v>714</v>
      </c>
    </row>
    <row r="15" spans="1:14" s="476" customFormat="1" ht="24">
      <c r="A15" s="479">
        <v>7</v>
      </c>
      <c r="B15" s="480" t="s">
        <v>676</v>
      </c>
      <c r="C15" s="479" t="s">
        <v>677</v>
      </c>
      <c r="D15" s="479" t="s">
        <v>602</v>
      </c>
      <c r="E15" s="479"/>
      <c r="F15" s="479" t="s">
        <v>706</v>
      </c>
      <c r="G15" s="479" t="s">
        <v>684</v>
      </c>
      <c r="H15" s="479">
        <v>7</v>
      </c>
      <c r="I15" s="479">
        <v>0</v>
      </c>
      <c r="J15" s="479" t="s">
        <v>714</v>
      </c>
      <c r="K15" s="479" t="s">
        <v>707</v>
      </c>
      <c r="L15" s="479">
        <v>0</v>
      </c>
      <c r="M15" s="479">
        <v>0</v>
      </c>
      <c r="N15" s="479" t="s">
        <v>714</v>
      </c>
    </row>
    <row r="16" spans="1:14" ht="24" customHeight="1">
      <c r="A16" s="1"/>
      <c r="B16" s="1"/>
      <c r="C16" s="1"/>
      <c r="D16" s="1"/>
      <c r="E16" s="1"/>
      <c r="F16" s="1"/>
      <c r="G16" s="1"/>
      <c r="H16" s="1"/>
      <c r="I16" s="1"/>
      <c r="J16" s="1"/>
      <c r="K16" s="1"/>
      <c r="L16" s="1"/>
      <c r="M16" s="1"/>
      <c r="N16" s="1"/>
    </row>
    <row r="17" spans="1:14" s="476" customFormat="1" ht="18" customHeight="1">
      <c r="A17" s="650" t="s">
        <v>685</v>
      </c>
      <c r="B17" s="651"/>
      <c r="C17" s="651"/>
      <c r="D17" s="651"/>
      <c r="E17" s="651"/>
      <c r="F17" s="651"/>
      <c r="G17" s="651"/>
      <c r="H17" s="651"/>
      <c r="I17" s="651"/>
      <c r="J17" s="651"/>
      <c r="K17" s="651"/>
      <c r="L17" s="651"/>
      <c r="M17" s="651"/>
      <c r="N17" s="651"/>
    </row>
    <row r="18" spans="1:14" ht="49.5" customHeight="1">
      <c r="A18" s="1"/>
      <c r="B18" s="1"/>
      <c r="C18" s="1"/>
      <c r="D18" s="1"/>
      <c r="E18" s="1"/>
      <c r="F18" s="1"/>
      <c r="G18" s="1"/>
      <c r="H18" s="1"/>
      <c r="I18" s="1"/>
      <c r="J18" s="1"/>
      <c r="K18" s="1"/>
      <c r="L18" s="1"/>
      <c r="M18" s="1"/>
      <c r="N18" s="1"/>
    </row>
    <row r="19" spans="1:14" s="125" customFormat="1" ht="49.5" customHeight="1">
      <c r="A19" s="652" t="s">
        <v>1119</v>
      </c>
      <c r="B19" s="652"/>
      <c r="C19" s="652"/>
      <c r="D19" s="652"/>
      <c r="E19" s="652"/>
      <c r="F19" s="652"/>
      <c r="G19" s="652"/>
      <c r="H19" s="652"/>
      <c r="I19" s="652"/>
      <c r="J19" s="652"/>
      <c r="K19" s="652"/>
      <c r="L19" s="652"/>
      <c r="M19" s="652"/>
      <c r="N19" s="115"/>
    </row>
    <row r="20" spans="1:14" s="125" customFormat="1" ht="49.5" customHeight="1">
      <c r="A20" s="124" t="s">
        <v>959</v>
      </c>
      <c r="B20" s="647" t="s">
        <v>1204</v>
      </c>
      <c r="C20" s="647"/>
      <c r="D20" s="647"/>
      <c r="E20" s="647"/>
      <c r="F20" s="647"/>
      <c r="G20" s="647"/>
      <c r="H20" s="647"/>
      <c r="I20" s="647"/>
      <c r="J20" s="647"/>
      <c r="K20" s="647"/>
      <c r="L20" s="647"/>
      <c r="M20" s="647"/>
      <c r="N20" s="123"/>
    </row>
    <row r="21" spans="1:14" s="125" customFormat="1" ht="28.5" customHeight="1">
      <c r="A21" s="124" t="s">
        <v>961</v>
      </c>
      <c r="B21" s="647" t="s">
        <v>965</v>
      </c>
      <c r="C21" s="647"/>
      <c r="D21" s="647"/>
      <c r="E21" s="647"/>
      <c r="F21" s="647"/>
      <c r="G21" s="647"/>
      <c r="H21" s="647"/>
      <c r="I21" s="647"/>
      <c r="J21" s="647"/>
      <c r="K21" s="647"/>
      <c r="L21" s="647"/>
      <c r="M21" s="647"/>
      <c r="N21" s="123"/>
    </row>
    <row r="22" spans="1:14" s="125" customFormat="1" ht="49.5" customHeight="1">
      <c r="A22" s="124">
        <v>3</v>
      </c>
      <c r="B22" s="647" t="s">
        <v>1201</v>
      </c>
      <c r="C22" s="647"/>
      <c r="D22" s="647"/>
      <c r="E22" s="647"/>
      <c r="F22" s="647"/>
      <c r="G22" s="647"/>
      <c r="H22" s="647"/>
      <c r="I22" s="647"/>
      <c r="J22" s="647"/>
      <c r="K22" s="647"/>
      <c r="L22" s="647"/>
      <c r="M22" s="647"/>
      <c r="N22" s="123"/>
    </row>
    <row r="23" spans="1:14" ht="24" customHeight="1">
      <c r="A23" s="124">
        <v>4</v>
      </c>
      <c r="B23" s="647" t="s">
        <v>1202</v>
      </c>
      <c r="C23" s="647"/>
      <c r="D23" s="647"/>
      <c r="E23" s="647"/>
      <c r="F23" s="647"/>
      <c r="G23" s="647"/>
      <c r="H23" s="647"/>
      <c r="I23" s="647"/>
      <c r="J23" s="647"/>
      <c r="K23" s="647"/>
      <c r="L23" s="647"/>
      <c r="M23" s="647"/>
      <c r="N23" s="124"/>
    </row>
    <row r="24" spans="1:13" ht="24" customHeight="1">
      <c r="A24" s="3"/>
      <c r="B24" s="3"/>
      <c r="C24" s="3"/>
      <c r="D24" s="3"/>
      <c r="E24" s="3"/>
      <c r="F24" s="3"/>
      <c r="G24" s="3"/>
      <c r="H24" s="3"/>
      <c r="I24" s="3"/>
      <c r="J24" s="3"/>
      <c r="K24" s="3"/>
      <c r="L24" s="3"/>
      <c r="M24" s="3"/>
    </row>
  </sheetData>
  <sheetProtection/>
  <mergeCells count="11">
    <mergeCell ref="A7:N7"/>
    <mergeCell ref="A17:N17"/>
    <mergeCell ref="A19:M19"/>
    <mergeCell ref="A1:I1"/>
    <mergeCell ref="A3:N3"/>
    <mergeCell ref="A4:N4"/>
    <mergeCell ref="A6:N6"/>
    <mergeCell ref="B20:M20"/>
    <mergeCell ref="B21:M21"/>
    <mergeCell ref="B22:M22"/>
    <mergeCell ref="B23:M23"/>
  </mergeCells>
  <printOptions/>
  <pageMargins left="0.7" right="0.7" top="0.75" bottom="0.75" header="0.3" footer="0.3"/>
  <pageSetup fitToHeight="1" fitToWidth="1" horizontalDpi="600" verticalDpi="600" orientation="landscape" paperSize="9" scale="5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dc:creator>
  <cp:keywords/>
  <dc:description/>
  <cp:lastModifiedBy>new</cp:lastModifiedBy>
  <cp:lastPrinted>2013-11-22T11:51:20Z</cp:lastPrinted>
  <dcterms:created xsi:type="dcterms:W3CDTF">2011-12-16T14:44:01Z</dcterms:created>
  <dcterms:modified xsi:type="dcterms:W3CDTF">2013-11-28T12:57:58Z</dcterms:modified>
  <cp:category/>
  <cp:version/>
  <cp:contentType/>
  <cp:contentStatus/>
</cp:coreProperties>
</file>